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ows" state="visible" r:id="rId4"/>
    <sheet sheetId="2" name="Data sources" state="visible" r:id="rId5"/>
  </sheets>
  <calcPr calcId="171027"/>
</workbook>
</file>

<file path=xl/sharedStrings.xml><?xml version="1.0" encoding="utf-8"?>
<sst xmlns="http://schemas.openxmlformats.org/spreadsheetml/2006/main" count="47" uniqueCount="46">
  <si>
    <t>Current-state audit checklist</t>
  </si>
  <si>
    <t>FreeMaint Academy · How to implement a CMMS, lesson 3 · freemaint.com/academy</t>
  </si>
  <si>
    <t>Yellow cells are inputs. Follow a real case for each flow and write down what actually happens, not what the procedure says.</t>
  </si>
  <si>
    <t>Question</t>
  </si>
  <si>
    <t>What happens today</t>
  </si>
  <si>
    <t>Tool used</t>
  </si>
  <si>
    <t>Information lost?</t>
  </si>
  <si>
    <t>Improvement idea</t>
  </si>
  <si>
    <t>Requests</t>
  </si>
  <si>
    <t>How does a problem reach maintenance?</t>
  </si>
  <si>
    <t>Who decides what is urgent?</t>
  </si>
  <si>
    <t>How does the requester learn that it is fixed?</t>
  </si>
  <si>
    <t>How many requests arrive per week (estimate)?</t>
  </si>
  <si>
    <t>Work orders</t>
  </si>
  <si>
    <t>Who assigns jobs, and how?</t>
  </si>
  <si>
    <t>What is written down at the end: cause, time, parts?</t>
  </si>
  <si>
    <t>Where does that record end up?</t>
  </si>
  <si>
    <t>How do you find the history of a machine?</t>
  </si>
  <si>
    <t>Preventive</t>
  </si>
  <si>
    <t>Which tasks exist, and at what frequency?</t>
  </si>
  <si>
    <t>Who keeps the list?</t>
  </si>
  <si>
    <t>How do you know that a task was done, or skipped?</t>
  </si>
  <si>
    <t>Spare parts</t>
  </si>
  <si>
    <t>Where are parts stored and listed?</t>
  </si>
  <si>
    <t>How does a technician know that a part is in stock?</t>
  </si>
  <si>
    <t>Who reorders, and when?</t>
  </si>
  <si>
    <t>Points where information is lost</t>
  </si>
  <si>
    <t>Data sources and verdicts</t>
  </si>
  <si>
    <t>Rate each source on three questions. The suggested verdict follows the lesson: not up to date → leave behind; complete, current and without duplicates → keep; otherwise → clean.</t>
  </si>
  <si>
    <t>Source</t>
  </si>
  <si>
    <t>Content</t>
  </si>
  <si>
    <t>Owner</t>
  </si>
  <si>
    <t>Format</t>
  </si>
  <si>
    <t>Records</t>
  </si>
  <si>
    <t>Complete?</t>
  </si>
  <si>
    <t>Up to date?</t>
  </si>
  <si>
    <t>Duplicates?</t>
  </si>
  <si>
    <t>Suggested verdict</t>
  </si>
  <si>
    <t>Final verdict</t>
  </si>
  <si>
    <t>Notes</t>
  </si>
  <si>
    <t>Summary</t>
  </si>
  <si>
    <t>Keep</t>
  </si>
  <si>
    <t>Clean</t>
  </si>
  <si>
    <t>Leave behind</t>
  </si>
  <si>
    <t>Sources listed</t>
  </si>
  <si>
    <t>Sources without a final verdict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</si>
</sst>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2563EB"/>
      <family val="2"/>
      <sz val="16"/>
      <name val="Calibri"/>
    </font>
    <font>
      <i/>
      <color rgb="FF64748B"/>
      <family val="2"/>
      <sz val="9"/>
      <name val="Calibri"/>
    </font>
    <font>
      <b/>
      <family val="2"/>
      <name val="Calibri"/>
    </font>
    <font>
      <b/>
      <family val="2"/>
      <sz val="12"/>
      <name val="Calibri"/>
    </font>
    <font>
      <b/>
      <color rgb="FF2563EB"/>
      <family val="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F1F5F9"/>
      </patternFill>
    </fill>
    <fill>
      <patternFill patternType="solid">
        <fgColor rgb="FFFEF9C3"/>
      </patternFill>
    </fill>
    <fill>
      <patternFill patternType="solid">
        <fgColor rgb="FFEFF6FF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4" fillId="3" borderId="0" xfId="0" applyFont="1" applyFill="1"/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/>
    <xf numFmtId="1" fontId="5" fillId="5" borderId="1" xfId="0" applyNumberFormat="1" applyFont="1" applyFill="1" applyBorder="1"/>
    <xf numFmtId="1" fontId="0" fillId="4" borderId="1" xfId="0" applyNumberFormat="1" applyFill="1" applyBorder="1" applyAlignment="1">
      <alignment vertical="top" wrapText="1"/>
    </xf>
    <xf numFmtId="0" fontId="5" fillId="5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42" customWidth="1"/>
    <col min="3" max="3" width="18" customWidth="1"/>
    <col min="4" max="4" width="14" customWidth="1"/>
    <col min="5" max="5" width="36" customWidth="1"/>
  </cols>
  <sheetData>
    <row r="1" ht="26" customHeight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ht="24" customHeight="1" spans="1:5" x14ac:dyDescent="0.25">
      <c r="A3" s="3" t="s">
        <v>2</v>
      </c>
      <c r="B3" s="3"/>
      <c r="C3" s="3"/>
      <c r="D3" s="3"/>
      <c r="E3" s="3"/>
    </row>
    <row r="5" ht="30" customHeight="1" spans="1:5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</row>
    <row r="6" ht="20" customHeight="1" spans="1:5" x14ac:dyDescent="0.25">
      <c r="A6" s="5" t="s">
        <v>8</v>
      </c>
      <c r="B6" s="5"/>
      <c r="C6" s="5"/>
      <c r="D6" s="5"/>
      <c r="E6" s="5"/>
    </row>
    <row r="7" ht="30" customHeight="1" spans="1:5" x14ac:dyDescent="0.25">
      <c r="A7" s="6" t="s">
        <v>9</v>
      </c>
      <c r="B7" s="7"/>
      <c r="C7" s="7"/>
      <c r="D7" s="7"/>
      <c r="E7" s="7"/>
    </row>
    <row r="8" ht="30" customHeight="1" spans="1:5" x14ac:dyDescent="0.25">
      <c r="A8" s="6" t="s">
        <v>10</v>
      </c>
      <c r="B8" s="7"/>
      <c r="C8" s="7"/>
      <c r="D8" s="7"/>
      <c r="E8" s="7"/>
    </row>
    <row r="9" ht="30" customHeight="1" spans="1:5" x14ac:dyDescent="0.25">
      <c r="A9" s="6" t="s">
        <v>11</v>
      </c>
      <c r="B9" s="7"/>
      <c r="C9" s="7"/>
      <c r="D9" s="7"/>
      <c r="E9" s="7"/>
    </row>
    <row r="10" ht="30" customHeight="1" spans="1:5" x14ac:dyDescent="0.25">
      <c r="A10" s="6" t="s">
        <v>12</v>
      </c>
      <c r="B10" s="7"/>
      <c r="C10" s="7"/>
      <c r="D10" s="7"/>
      <c r="E10" s="7"/>
    </row>
    <row r="11" ht="20" customHeight="1" spans="1:5" x14ac:dyDescent="0.25">
      <c r="A11" s="5" t="s">
        <v>13</v>
      </c>
      <c r="B11" s="5"/>
      <c r="C11" s="5"/>
      <c r="D11" s="5"/>
      <c r="E11" s="5"/>
    </row>
    <row r="12" ht="30" customHeight="1" spans="1:5" x14ac:dyDescent="0.25">
      <c r="A12" s="6" t="s">
        <v>14</v>
      </c>
      <c r="B12" s="7"/>
      <c r="C12" s="7"/>
      <c r="D12" s="7"/>
      <c r="E12" s="7"/>
    </row>
    <row r="13" ht="30" customHeight="1" spans="1:5" x14ac:dyDescent="0.25">
      <c r="A13" s="6" t="s">
        <v>15</v>
      </c>
      <c r="B13" s="7"/>
      <c r="C13" s="7"/>
      <c r="D13" s="7"/>
      <c r="E13" s="7"/>
    </row>
    <row r="14" ht="30" customHeight="1" spans="1:5" x14ac:dyDescent="0.25">
      <c r="A14" s="6" t="s">
        <v>16</v>
      </c>
      <c r="B14" s="7"/>
      <c r="C14" s="7"/>
      <c r="D14" s="7"/>
      <c r="E14" s="7"/>
    </row>
    <row r="15" ht="30" customHeight="1" spans="1:5" x14ac:dyDescent="0.25">
      <c r="A15" s="6" t="s">
        <v>17</v>
      </c>
      <c r="B15" s="7"/>
      <c r="C15" s="7"/>
      <c r="D15" s="7"/>
      <c r="E15" s="7"/>
    </row>
    <row r="16" ht="20" customHeight="1" spans="1:5" x14ac:dyDescent="0.25">
      <c r="A16" s="5" t="s">
        <v>18</v>
      </c>
      <c r="B16" s="5"/>
      <c r="C16" s="5"/>
      <c r="D16" s="5"/>
      <c r="E16" s="5"/>
    </row>
    <row r="17" ht="30" customHeight="1" spans="1:5" x14ac:dyDescent="0.25">
      <c r="A17" s="6" t="s">
        <v>19</v>
      </c>
      <c r="B17" s="7"/>
      <c r="C17" s="7"/>
      <c r="D17" s="7"/>
      <c r="E17" s="7"/>
    </row>
    <row r="18" ht="30" customHeight="1" spans="1:5" x14ac:dyDescent="0.25">
      <c r="A18" s="6" t="s">
        <v>20</v>
      </c>
      <c r="B18" s="7"/>
      <c r="C18" s="7"/>
      <c r="D18" s="7"/>
      <c r="E18" s="7"/>
    </row>
    <row r="19" ht="30" customHeight="1" spans="1:5" x14ac:dyDescent="0.25">
      <c r="A19" s="6" t="s">
        <v>21</v>
      </c>
      <c r="B19" s="7"/>
      <c r="C19" s="7"/>
      <c r="D19" s="7"/>
      <c r="E19" s="7"/>
    </row>
    <row r="20" ht="20" customHeight="1" spans="1:5" x14ac:dyDescent="0.25">
      <c r="A20" s="5" t="s">
        <v>22</v>
      </c>
      <c r="B20" s="5"/>
      <c r="C20" s="5"/>
      <c r="D20" s="5"/>
      <c r="E20" s="5"/>
    </row>
    <row r="21" ht="30" customHeight="1" spans="1:5" x14ac:dyDescent="0.25">
      <c r="A21" s="6" t="s">
        <v>23</v>
      </c>
      <c r="B21" s="7"/>
      <c r="C21" s="7"/>
      <c r="D21" s="7"/>
      <c r="E21" s="7"/>
    </row>
    <row r="22" ht="30" customHeight="1" spans="1:5" x14ac:dyDescent="0.25">
      <c r="A22" s="6" t="s">
        <v>24</v>
      </c>
      <c r="B22" s="7"/>
      <c r="C22" s="7"/>
      <c r="D22" s="7"/>
      <c r="E22" s="7"/>
    </row>
    <row r="23" ht="30" customHeight="1" spans="1:5" x14ac:dyDescent="0.25">
      <c r="A23" s="6" t="s">
        <v>25</v>
      </c>
      <c r="B23" s="7"/>
      <c r="C23" s="7"/>
      <c r="D23" s="7"/>
      <c r="E23" s="7"/>
    </row>
    <row r="25" spans="1:4" x14ac:dyDescent="0.25">
      <c r="A25" s="8" t="s">
        <v>26</v>
      </c>
      <c r="B25" s="9"/>
      <c r="C25" s="9"/>
      <c r="D25" s="10">
        <f>COUNTIF(D6:D23,"Yes")</f>
      </c>
    </row>
  </sheetData>
  <mergeCells count="7">
    <mergeCell ref="A1:E1"/>
    <mergeCell ref="A2:E2"/>
    <mergeCell ref="A3:E3"/>
    <mergeCell ref="A6:E6"/>
    <mergeCell ref="A11:E11"/>
    <mergeCell ref="A16:E16"/>
    <mergeCell ref="A20:E20"/>
  </mergeCells>
  <dataValidations count="10">
    <dataValidation type="list" allowBlank="1" sqref="C10">
      <formula1>"Paper,Whiteboard,Spreadsheet,Old software,Memory,Other"</formula1>
    </dataValidation>
    <dataValidation type="list" allowBlank="1" sqref="C12:C15">
      <formula1>"Paper,Whiteboard,Spreadsheet,Old software,Memory,Other"</formula1>
    </dataValidation>
    <dataValidation type="list" allowBlank="1" sqref="C17:C19">
      <formula1>"Paper,Whiteboard,Spreadsheet,Old software,Memory,Other"</formula1>
    </dataValidation>
    <dataValidation type="list" allowBlank="1" sqref="C21:C23">
      <formula1>"Paper,Whiteboard,Spreadsheet,Old software,Memory,Other"</formula1>
    </dataValidation>
    <dataValidation type="list" allowBlank="1" sqref="C7:C10">
      <formula1>"Paper,Whiteboard,Spreadsheet,Old software,Memory,Other"</formula1>
    </dataValidation>
    <dataValidation type="list" allowBlank="1" sqref="D10">
      <formula1>"Yes,No"</formula1>
    </dataValidation>
    <dataValidation type="list" allowBlank="1" sqref="D12:D15">
      <formula1>"Yes,No"</formula1>
    </dataValidation>
    <dataValidation type="list" allowBlank="1" sqref="D17:D19">
      <formula1>"Yes,No"</formula1>
    </dataValidation>
    <dataValidation type="list" allowBlank="1" sqref="D21:D23">
      <formula1>"Yes,No"</formula1>
    </dataValidation>
    <dataValidation type="list" allowBlank="1" sqref="D7:D10">
      <formula1>"Yes,No"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workbookViewId="0" showGridLines="0"/>
  </sheetViews>
  <sheetFormatPr defaultRowHeight="15" outlineLevelRow="0" outlineLevelCol="0" x14ac:dyDescent="55"/>
  <cols>
    <col min="1" max="2" width="28" customWidth="1"/>
    <col min="3" max="3" width="18" customWidth="1"/>
    <col min="4" max="4" width="16" customWidth="1"/>
    <col min="5" max="7" width="12" customWidth="1"/>
    <col min="8" max="8" width="13" customWidth="1"/>
    <col min="9" max="10" width="18" customWidth="1"/>
    <col min="11" max="11" width="30" customWidth="1"/>
  </cols>
  <sheetData>
    <row r="1" ht="26" customHeight="1" spans="1:11" x14ac:dyDescent="0.25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4" customHeight="1" spans="1:11" x14ac:dyDescent="0.25">
      <c r="A3" s="3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</row>
    <row r="5" ht="32" customHeight="1" spans="1:11" x14ac:dyDescent="0.25">
      <c r="A5" s="4" t="s">
        <v>29</v>
      </c>
      <c r="B5" s="4" t="s">
        <v>30</v>
      </c>
      <c r="C5" s="4" t="s">
        <v>31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36</v>
      </c>
      <c r="I5" s="4" t="s">
        <v>37</v>
      </c>
      <c r="J5" s="4" t="s">
        <v>38</v>
      </c>
      <c r="K5" s="4" t="s">
        <v>39</v>
      </c>
    </row>
    <row r="6" spans="1:11" x14ac:dyDescent="0.25">
      <c r="A6" s="7"/>
      <c r="B6" s="7"/>
      <c r="C6" s="7"/>
      <c r="D6" s="7"/>
      <c r="E6" s="11"/>
      <c r="F6" s="7"/>
      <c r="G6" s="7"/>
      <c r="H6" s="7"/>
      <c r="I6" s="12">
        <f>IF(OR(F6="",G6="",H6=""),"",IF(G6="No","Leave behind",IF(AND(F6="Yes",G6="Yes",H6="No"),"Keep","Clean")))</f>
      </c>
      <c r="J6" s="7"/>
      <c r="K6" s="7"/>
    </row>
    <row r="7" spans="1:11" x14ac:dyDescent="0.25">
      <c r="A7" s="7"/>
      <c r="B7" s="7"/>
      <c r="C7" s="7"/>
      <c r="D7" s="7"/>
      <c r="E7" s="11"/>
      <c r="F7" s="7"/>
      <c r="G7" s="7"/>
      <c r="H7" s="7"/>
      <c r="I7" s="12">
        <f>IF(OR(F7="",G7="",H7=""),"",IF(G7="No","Leave behind",IF(AND(F7="Yes",G7="Yes",H7="No"),"Keep","Clean")))</f>
      </c>
      <c r="J7" s="7"/>
      <c r="K7" s="7"/>
    </row>
    <row r="8" spans="1:11" x14ac:dyDescent="0.25">
      <c r="A8" s="7"/>
      <c r="B8" s="7"/>
      <c r="C8" s="7"/>
      <c r="D8" s="7"/>
      <c r="E8" s="11"/>
      <c r="F8" s="7"/>
      <c r="G8" s="7"/>
      <c r="H8" s="7"/>
      <c r="I8" s="12">
        <f>IF(OR(F8="",G8="",H8=""),"",IF(G8="No","Leave behind",IF(AND(F8="Yes",G8="Yes",H8="No"),"Keep","Clean")))</f>
      </c>
      <c r="J8" s="7"/>
      <c r="K8" s="7"/>
    </row>
    <row r="9" spans="1:11" x14ac:dyDescent="0.25">
      <c r="A9" s="7"/>
      <c r="B9" s="7"/>
      <c r="C9" s="7"/>
      <c r="D9" s="7"/>
      <c r="E9" s="11"/>
      <c r="F9" s="7"/>
      <c r="G9" s="7"/>
      <c r="H9" s="7"/>
      <c r="I9" s="12">
        <f>IF(OR(F9="",G9="",H9=""),"",IF(G9="No","Leave behind",IF(AND(F9="Yes",G9="Yes",H9="No"),"Keep","Clean")))</f>
      </c>
      <c r="J9" s="7"/>
      <c r="K9" s="7"/>
    </row>
    <row r="10" spans="1:11" x14ac:dyDescent="0.25">
      <c r="A10" s="7"/>
      <c r="B10" s="7"/>
      <c r="C10" s="7"/>
      <c r="D10" s="7"/>
      <c r="E10" s="11"/>
      <c r="F10" s="7"/>
      <c r="G10" s="7"/>
      <c r="H10" s="7"/>
      <c r="I10" s="12">
        <f>IF(OR(F10="",G10="",H10=""),"",IF(G10="No","Leave behind",IF(AND(F10="Yes",G10="Yes",H10="No"),"Keep","Clean")))</f>
      </c>
      <c r="J10" s="7"/>
      <c r="K10" s="7"/>
    </row>
    <row r="11" spans="1:11" x14ac:dyDescent="0.25">
      <c r="A11" s="7"/>
      <c r="B11" s="7"/>
      <c r="C11" s="7"/>
      <c r="D11" s="7"/>
      <c r="E11" s="11"/>
      <c r="F11" s="7"/>
      <c r="G11" s="7"/>
      <c r="H11" s="7"/>
      <c r="I11" s="12">
        <f>IF(OR(F11="",G11="",H11=""),"",IF(G11="No","Leave behind",IF(AND(F11="Yes",G11="Yes",H11="No"),"Keep","Clean")))</f>
      </c>
      <c r="J11" s="7"/>
      <c r="K11" s="7"/>
    </row>
    <row r="12" spans="1:11" x14ac:dyDescent="0.25">
      <c r="A12" s="7"/>
      <c r="B12" s="7"/>
      <c r="C12" s="7"/>
      <c r="D12" s="7"/>
      <c r="E12" s="11"/>
      <c r="F12" s="7"/>
      <c r="G12" s="7"/>
      <c r="H12" s="7"/>
      <c r="I12" s="12">
        <f>IF(OR(F12="",G12="",H12=""),"",IF(G12="No","Leave behind",IF(AND(F12="Yes",G12="Yes",H12="No"),"Keep","Clean")))</f>
      </c>
      <c r="J12" s="7"/>
      <c r="K12" s="7"/>
    </row>
    <row r="13" spans="1:11" x14ac:dyDescent="0.25">
      <c r="A13" s="7"/>
      <c r="B13" s="7"/>
      <c r="C13" s="7"/>
      <c r="D13" s="7"/>
      <c r="E13" s="11"/>
      <c r="F13" s="7"/>
      <c r="G13" s="7"/>
      <c r="H13" s="7"/>
      <c r="I13" s="12">
        <f>IF(OR(F13="",G13="",H13=""),"",IF(G13="No","Leave behind",IF(AND(F13="Yes",G13="Yes",H13="No"),"Keep","Clean")))</f>
      </c>
      <c r="J13" s="7"/>
      <c r="K13" s="7"/>
    </row>
    <row r="14" spans="1:11" x14ac:dyDescent="0.25">
      <c r="A14" s="7"/>
      <c r="B14" s="7"/>
      <c r="C14" s="7"/>
      <c r="D14" s="7"/>
      <c r="E14" s="11"/>
      <c r="F14" s="7"/>
      <c r="G14" s="7"/>
      <c r="H14" s="7"/>
      <c r="I14" s="12">
        <f>IF(OR(F14="",G14="",H14=""),"",IF(G14="No","Leave behind",IF(AND(F14="Yes",G14="Yes",H14="No"),"Keep","Clean")))</f>
      </c>
      <c r="J14" s="7"/>
      <c r="K14" s="7"/>
    </row>
    <row r="15" spans="1:11" x14ac:dyDescent="0.25">
      <c r="A15" s="7"/>
      <c r="B15" s="7"/>
      <c r="C15" s="7"/>
      <c r="D15" s="7"/>
      <c r="E15" s="11"/>
      <c r="F15" s="7"/>
      <c r="G15" s="7"/>
      <c r="H15" s="7"/>
      <c r="I15" s="12">
        <f>IF(OR(F15="",G15="",H15=""),"",IF(G15="No","Leave behind",IF(AND(F15="Yes",G15="Yes",H15="No"),"Keep","Clean")))</f>
      </c>
      <c r="J15" s="7"/>
      <c r="K15" s="7"/>
    </row>
    <row r="16" spans="1:11" x14ac:dyDescent="0.25">
      <c r="A16" s="7"/>
      <c r="B16" s="7"/>
      <c r="C16" s="7"/>
      <c r="D16" s="7"/>
      <c r="E16" s="11"/>
      <c r="F16" s="7"/>
      <c r="G16" s="7"/>
      <c r="H16" s="7"/>
      <c r="I16" s="12">
        <f>IF(OR(F16="",G16="",H16=""),"",IF(G16="No","Leave behind",IF(AND(F16="Yes",G16="Yes",H16="No"),"Keep","Clean")))</f>
      </c>
      <c r="J16" s="7"/>
      <c r="K16" s="7"/>
    </row>
    <row r="17" spans="1:11" x14ac:dyDescent="0.25">
      <c r="A17" s="7"/>
      <c r="B17" s="7"/>
      <c r="C17" s="7"/>
      <c r="D17" s="7"/>
      <c r="E17" s="11"/>
      <c r="F17" s="7"/>
      <c r="G17" s="7"/>
      <c r="H17" s="7"/>
      <c r="I17" s="12">
        <f>IF(OR(F17="",G17="",H17=""),"",IF(G17="No","Leave behind",IF(AND(F17="Yes",G17="Yes",H17="No"),"Keep","Clean")))</f>
      </c>
      <c r="J17" s="7"/>
      <c r="K17" s="7"/>
    </row>
    <row r="18" spans="1:11" x14ac:dyDescent="0.25">
      <c r="A18" s="7"/>
      <c r="B18" s="7"/>
      <c r="C18" s="7"/>
      <c r="D18" s="7"/>
      <c r="E18" s="11"/>
      <c r="F18" s="7"/>
      <c r="G18" s="7"/>
      <c r="H18" s="7"/>
      <c r="I18" s="12">
        <f>IF(OR(F18="",G18="",H18=""),"",IF(G18="No","Leave behind",IF(AND(F18="Yes",G18="Yes",H18="No"),"Keep","Clean")))</f>
      </c>
      <c r="J18" s="7"/>
      <c r="K18" s="7"/>
    </row>
    <row r="19" spans="1:11" x14ac:dyDescent="0.25">
      <c r="A19" s="7"/>
      <c r="B19" s="7"/>
      <c r="C19" s="7"/>
      <c r="D19" s="7"/>
      <c r="E19" s="11"/>
      <c r="F19" s="7"/>
      <c r="G19" s="7"/>
      <c r="H19" s="7"/>
      <c r="I19" s="12">
        <f>IF(OR(F19="",G19="",H19=""),"",IF(G19="No","Leave behind",IF(AND(F19="Yes",G19="Yes",H19="No"),"Keep","Clean")))</f>
      </c>
      <c r="J19" s="7"/>
      <c r="K19" s="7"/>
    </row>
    <row r="20" spans="1:11" x14ac:dyDescent="0.25">
      <c r="A20" s="7"/>
      <c r="B20" s="7"/>
      <c r="C20" s="7"/>
      <c r="D20" s="7"/>
      <c r="E20" s="11"/>
      <c r="F20" s="7"/>
      <c r="G20" s="7"/>
      <c r="H20" s="7"/>
      <c r="I20" s="12">
        <f>IF(OR(F20="",G20="",H20=""),"",IF(G20="No","Leave behind",IF(AND(F20="Yes",G20="Yes",H20="No"),"Keep","Clean")))</f>
      </c>
      <c r="J20" s="7"/>
      <c r="K20" s="7"/>
    </row>
    <row r="22" ht="20" customHeight="1" spans="1:11" x14ac:dyDescent="0.25">
      <c r="A22" s="5" t="s">
        <v>40</v>
      </c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2" x14ac:dyDescent="0.25">
      <c r="A23" s="8" t="s">
        <v>41</v>
      </c>
      <c r="B23" s="10">
        <f>COUNTIF(J6:J20,"Keep")</f>
      </c>
    </row>
    <row r="24" spans="1:2" x14ac:dyDescent="0.25">
      <c r="A24" s="8" t="s">
        <v>42</v>
      </c>
      <c r="B24" s="10">
        <f>COUNTIF(J6:J20,"Clean")</f>
      </c>
    </row>
    <row r="25" spans="1:2" x14ac:dyDescent="0.25">
      <c r="A25" s="8" t="s">
        <v>43</v>
      </c>
      <c r="B25" s="10">
        <f>COUNTIF(J6:J20,"Leave behind")</f>
      </c>
    </row>
    <row r="26" spans="1:2" x14ac:dyDescent="0.25">
      <c r="A26" s="8" t="s">
        <v>44</v>
      </c>
      <c r="B26" s="10">
        <f>COUNTA(A6:A20)</f>
      </c>
    </row>
    <row r="27" spans="1:2" x14ac:dyDescent="0.25">
      <c r="A27" s="8" t="s">
        <v>45</v>
      </c>
      <c r="B27" s="10">
        <f>COUNTIFS(A6:A20,"?*",J6:J20,"")</f>
      </c>
    </row>
  </sheetData>
  <mergeCells count="4">
    <mergeCell ref="A1:K1"/>
    <mergeCell ref="A2:K2"/>
    <mergeCell ref="A3:K3"/>
    <mergeCell ref="A22:K22"/>
  </mergeCells>
  <dataValidations count="4">
    <dataValidation type="list" allowBlank="1" sqref="D6:D20">
      <formula1>"Paper,Spreadsheet,Old software,Other"</formula1>
    </dataValidation>
    <dataValidation type="list" allowBlank="1" sqref="F6:G20">
      <formula1>"Yes,Partly,No"</formula1>
    </dataValidation>
    <dataValidation type="list" allowBlank="1" sqref="H6:H20">
      <formula1>"Yes,No"</formula1>
    </dataValidation>
    <dataValidation type="list" allowBlank="1" sqref="J6:J20">
      <formula1>"Keep,Clean,Leave behind"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Flows</vt:lpstr>
      <vt:lpstr>Data 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2026-10-11T00:00:00Z</dcterms:created>
  <dcterms:modified xsi:type="dcterms:W3CDTF">2026-10-11T00:00:00Z</dcterms:modified>
</cp:coreProperties>
</file>