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os" state="visible" r:id="rId4"/>
    <sheet sheetId="2" name="Fuentes de datos" state="visible" r:id="rId5"/>
  </sheets>
  <calcPr calcId="171027"/>
</workbook>
</file>

<file path=xl/sharedStrings.xml><?xml version="1.0" encoding="utf-8"?>
<sst xmlns="http://schemas.openxmlformats.org/spreadsheetml/2006/main" count="47" uniqueCount="46">
  <si>
    <t>Lista de verificación del diagnóstico</t>
  </si>
  <si>
    <t>Academia FreeMaint · Cómo implementar un GMAO, lección 3 · freemaint.com/es/academia</t>
  </si>
  <si>
    <t>Las celdas amarillas son para completar. Siga un caso real para cada circuito y anote lo que realmente pasa, no lo que dice el procedimiento.</t>
  </si>
  <si>
    <t>Pregunta</t>
  </si>
  <si>
    <t>Qué pasa hoy</t>
  </si>
  <si>
    <t>Herramienta usada</t>
  </si>
  <si>
    <t>¿Se pierde información?</t>
  </si>
  <si>
    <t>Idea de mejora</t>
  </si>
  <si>
    <t>Solicitudes</t>
  </si>
  <si>
    <t>¿Cómo llega un problema a mantenimiento?</t>
  </si>
  <si>
    <t>¿Quién decide qué es urgente?</t>
  </si>
  <si>
    <t>¿Cómo se entera el solicitante de que ya está resuelto?</t>
  </si>
  <si>
    <t>¿Cuántas solicitudes llegan por semana (estimación)?</t>
  </si>
  <si>
    <t>Órdenes de trabajo</t>
  </si>
  <si>
    <t>¿Quién asigna los trabajos y cómo?</t>
  </si>
  <si>
    <t>¿Qué se anota al final: causa, tiempo, repuestos?</t>
  </si>
  <si>
    <t>¿Dónde termina ese registro?</t>
  </si>
  <si>
    <t>¿Cómo se encuentra el historial de una máquina?</t>
  </si>
  <si>
    <t>Preventivo</t>
  </si>
  <si>
    <t>¿Qué tareas existen y con qué frecuencia?</t>
  </si>
  <si>
    <t>¿Quién lleva la lista?</t>
  </si>
  <si>
    <t>¿Cómo se sabe que una tarea se hizo o se omitió?</t>
  </si>
  <si>
    <t>Repuestos</t>
  </si>
  <si>
    <t>¿Dónde se guardan y se listan los repuestos?</t>
  </si>
  <si>
    <t>¿Cómo sabe un técnico que el repuesto está disponible?</t>
  </si>
  <si>
    <t>¿Quién repone y cuándo?</t>
  </si>
  <si>
    <t>Puntos donde se pierde información</t>
  </si>
  <si>
    <t>Fuentes de datos y veredictos</t>
  </si>
  <si>
    <t>Evalúe cada fuente con tres preguntas. El veredicto sugerido sigue la lección: no está al día → dejar atrás; completa, al día y sin duplicados → conservar; si no → depurar.</t>
  </si>
  <si>
    <t>Fuente</t>
  </si>
  <si>
    <t>Contenido</t>
  </si>
  <si>
    <t>Responsable</t>
  </si>
  <si>
    <t>Formato</t>
  </si>
  <si>
    <t>Registros</t>
  </si>
  <si>
    <t>¿Completa?</t>
  </si>
  <si>
    <t>¿Al día?</t>
  </si>
  <si>
    <t>¿Duplicados?</t>
  </si>
  <si>
    <t>Veredicto sugerido</t>
  </si>
  <si>
    <t>Veredicto final</t>
  </si>
  <si>
    <t>Notas</t>
  </si>
  <si>
    <t>Resumen</t>
  </si>
  <si>
    <t>Conservar</t>
  </si>
  <si>
    <t>Depurar</t>
  </si>
  <si>
    <t>Dejar atrás</t>
  </si>
  <si>
    <t>Fuentes listadas</t>
  </si>
  <si>
    <t>Fuentes sin veredicto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</si>
</sst>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family val="2"/>
      <sz val="1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F1F5F9"/>
      </patternFill>
    </fill>
    <fill>
      <patternFill patternType="solid">
        <fgColor rgb="FFFEF9C3"/>
      </patternFill>
    </fill>
    <fill>
      <patternFill patternType="solid">
        <fgColor rgb="FFEFF6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4" fillId="3" borderId="0" xfId="0" applyFont="1" applyFill="1"/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1" xfId="0" applyBorder="1"/>
    <xf numFmtId="1" fontId="5" fillId="5" borderId="1" xfId="0" applyNumberFormat="1" applyFont="1" applyFill="1" applyBorder="1"/>
    <xf numFmtId="1" fontId="0" fillId="4" borderId="1" xfId="0" applyNumberFormat="1" applyFill="1" applyBorder="1" applyAlignment="1">
      <alignment vertical="top" wrapText="1"/>
    </xf>
    <xf numFmtId="0" fontId="5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42" customWidth="1"/>
    <col min="3" max="3" width="18" customWidth="1"/>
    <col min="4" max="4" width="14" customWidth="1"/>
    <col min="5" max="5" width="36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ht="30" customHeight="1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ht="20" customHeight="1" spans="1:5" x14ac:dyDescent="0.25">
      <c r="A6" s="5" t="s">
        <v>8</v>
      </c>
      <c r="B6" s="5"/>
      <c r="C6" s="5"/>
      <c r="D6" s="5"/>
      <c r="E6" s="5"/>
    </row>
    <row r="7" ht="30" customHeight="1" spans="1:5" x14ac:dyDescent="0.25">
      <c r="A7" s="6" t="s">
        <v>9</v>
      </c>
      <c r="B7" s="7"/>
      <c r="C7" s="7"/>
      <c r="D7" s="7"/>
      <c r="E7" s="7"/>
    </row>
    <row r="8" ht="30" customHeight="1" spans="1:5" x14ac:dyDescent="0.25">
      <c r="A8" s="6" t="s">
        <v>10</v>
      </c>
      <c r="B8" s="7"/>
      <c r="C8" s="7"/>
      <c r="D8" s="7"/>
      <c r="E8" s="7"/>
    </row>
    <row r="9" ht="30" customHeight="1" spans="1:5" x14ac:dyDescent="0.25">
      <c r="A9" s="6" t="s">
        <v>11</v>
      </c>
      <c r="B9" s="7"/>
      <c r="C9" s="7"/>
      <c r="D9" s="7"/>
      <c r="E9" s="7"/>
    </row>
    <row r="10" ht="30" customHeight="1" spans="1:5" x14ac:dyDescent="0.25">
      <c r="A10" s="6" t="s">
        <v>12</v>
      </c>
      <c r="B10" s="7"/>
      <c r="C10" s="7"/>
      <c r="D10" s="7"/>
      <c r="E10" s="7"/>
    </row>
    <row r="11" ht="20" customHeight="1" spans="1:5" x14ac:dyDescent="0.25">
      <c r="A11" s="5" t="s">
        <v>13</v>
      </c>
      <c r="B11" s="5"/>
      <c r="C11" s="5"/>
      <c r="D11" s="5"/>
      <c r="E11" s="5"/>
    </row>
    <row r="12" ht="30" customHeight="1" spans="1:5" x14ac:dyDescent="0.25">
      <c r="A12" s="6" t="s">
        <v>14</v>
      </c>
      <c r="B12" s="7"/>
      <c r="C12" s="7"/>
      <c r="D12" s="7"/>
      <c r="E12" s="7"/>
    </row>
    <row r="13" ht="30" customHeight="1" spans="1:5" x14ac:dyDescent="0.25">
      <c r="A13" s="6" t="s">
        <v>15</v>
      </c>
      <c r="B13" s="7"/>
      <c r="C13" s="7"/>
      <c r="D13" s="7"/>
      <c r="E13" s="7"/>
    </row>
    <row r="14" ht="30" customHeight="1" spans="1:5" x14ac:dyDescent="0.25">
      <c r="A14" s="6" t="s">
        <v>16</v>
      </c>
      <c r="B14" s="7"/>
      <c r="C14" s="7"/>
      <c r="D14" s="7"/>
      <c r="E14" s="7"/>
    </row>
    <row r="15" ht="30" customHeight="1" spans="1:5" x14ac:dyDescent="0.25">
      <c r="A15" s="6" t="s">
        <v>17</v>
      </c>
      <c r="B15" s="7"/>
      <c r="C15" s="7"/>
      <c r="D15" s="7"/>
      <c r="E15" s="7"/>
    </row>
    <row r="16" ht="20" customHeight="1" spans="1:5" x14ac:dyDescent="0.25">
      <c r="A16" s="5" t="s">
        <v>18</v>
      </c>
      <c r="B16" s="5"/>
      <c r="C16" s="5"/>
      <c r="D16" s="5"/>
      <c r="E16" s="5"/>
    </row>
    <row r="17" ht="30" customHeight="1" spans="1:5" x14ac:dyDescent="0.25">
      <c r="A17" s="6" t="s">
        <v>19</v>
      </c>
      <c r="B17" s="7"/>
      <c r="C17" s="7"/>
      <c r="D17" s="7"/>
      <c r="E17" s="7"/>
    </row>
    <row r="18" ht="30" customHeight="1" spans="1:5" x14ac:dyDescent="0.25">
      <c r="A18" s="6" t="s">
        <v>20</v>
      </c>
      <c r="B18" s="7"/>
      <c r="C18" s="7"/>
      <c r="D18" s="7"/>
      <c r="E18" s="7"/>
    </row>
    <row r="19" ht="30" customHeight="1" spans="1:5" x14ac:dyDescent="0.25">
      <c r="A19" s="6" t="s">
        <v>21</v>
      </c>
      <c r="B19" s="7"/>
      <c r="C19" s="7"/>
      <c r="D19" s="7"/>
      <c r="E19" s="7"/>
    </row>
    <row r="20" ht="20" customHeight="1" spans="1:5" x14ac:dyDescent="0.25">
      <c r="A20" s="5" t="s">
        <v>22</v>
      </c>
      <c r="B20" s="5"/>
      <c r="C20" s="5"/>
      <c r="D20" s="5"/>
      <c r="E20" s="5"/>
    </row>
    <row r="21" ht="30" customHeight="1" spans="1:5" x14ac:dyDescent="0.25">
      <c r="A21" s="6" t="s">
        <v>23</v>
      </c>
      <c r="B21" s="7"/>
      <c r="C21" s="7"/>
      <c r="D21" s="7"/>
      <c r="E21" s="7"/>
    </row>
    <row r="22" ht="30" customHeight="1" spans="1:5" x14ac:dyDescent="0.25">
      <c r="A22" s="6" t="s">
        <v>24</v>
      </c>
      <c r="B22" s="7"/>
      <c r="C22" s="7"/>
      <c r="D22" s="7"/>
      <c r="E22" s="7"/>
    </row>
    <row r="23" ht="30" customHeight="1" spans="1:5" x14ac:dyDescent="0.25">
      <c r="A23" s="6" t="s">
        <v>25</v>
      </c>
      <c r="B23" s="7"/>
      <c r="C23" s="7"/>
      <c r="D23" s="7"/>
      <c r="E23" s="7"/>
    </row>
    <row r="25" spans="1:4" x14ac:dyDescent="0.25">
      <c r="A25" s="8" t="s">
        <v>26</v>
      </c>
      <c r="B25" s="9"/>
      <c r="C25" s="9"/>
      <c r="D25" s="10">
        <f>COUNTIF(D6:D23,"Sí")</f>
      </c>
    </row>
  </sheetData>
  <mergeCells count="7">
    <mergeCell ref="A1:E1"/>
    <mergeCell ref="A2:E2"/>
    <mergeCell ref="A3:E3"/>
    <mergeCell ref="A6:E6"/>
    <mergeCell ref="A11:E11"/>
    <mergeCell ref="A16:E16"/>
    <mergeCell ref="A20:E20"/>
  </mergeCells>
  <dataValidations count="10">
    <dataValidation type="list" allowBlank="1" sqref="C10">
      <formula1>"Papel,Pizarra,Hoja de cálculo,Software anterior,Memoria,Otro"</formula1>
    </dataValidation>
    <dataValidation type="list" allowBlank="1" sqref="C12:C15">
      <formula1>"Papel,Pizarra,Hoja de cálculo,Software anterior,Memoria,Otro"</formula1>
    </dataValidation>
    <dataValidation type="list" allowBlank="1" sqref="C17:C19">
      <formula1>"Papel,Pizarra,Hoja de cálculo,Software anterior,Memoria,Otro"</formula1>
    </dataValidation>
    <dataValidation type="list" allowBlank="1" sqref="C21:C23">
      <formula1>"Papel,Pizarra,Hoja de cálculo,Software anterior,Memoria,Otro"</formula1>
    </dataValidation>
    <dataValidation type="list" allowBlank="1" sqref="C7:C10">
      <formula1>"Papel,Pizarra,Hoja de cálculo,Software anterior,Memoria,Otro"</formula1>
    </dataValidation>
    <dataValidation type="list" allowBlank="1" sqref="D10">
      <formula1>"Sí,No"</formula1>
    </dataValidation>
    <dataValidation type="list" allowBlank="1" sqref="D12:D15">
      <formula1>"Sí,No"</formula1>
    </dataValidation>
    <dataValidation type="list" allowBlank="1" sqref="D17:D19">
      <formula1>"Sí,No"</formula1>
    </dataValidation>
    <dataValidation type="list" allowBlank="1" sqref="D21:D23">
      <formula1>"Sí,No"</formula1>
    </dataValidation>
    <dataValidation type="list" allowBlank="1" sqref="D7:D10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 showGridLines="0"/>
  </sheetViews>
  <sheetFormatPr defaultRowHeight="15" outlineLevelRow="0" outlineLevelCol="0" x14ac:dyDescent="55"/>
  <cols>
    <col min="1" max="2" width="28" customWidth="1"/>
    <col min="3" max="3" width="18" customWidth="1"/>
    <col min="4" max="4" width="16" customWidth="1"/>
    <col min="5" max="7" width="12" customWidth="1"/>
    <col min="8" max="8" width="13" customWidth="1"/>
    <col min="9" max="10" width="18" customWidth="1"/>
    <col min="11" max="11" width="30" customWidth="1"/>
  </cols>
  <sheetData>
    <row r="1" ht="26" customHeight="1" spans="1:11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" customHeight="1" spans="1:11" x14ac:dyDescent="0.25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32" customHeight="1" spans="1:11" x14ac:dyDescent="0.25">
      <c r="A5" s="4" t="s">
        <v>29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36</v>
      </c>
      <c r="I5" s="4" t="s">
        <v>37</v>
      </c>
      <c r="J5" s="4" t="s">
        <v>38</v>
      </c>
      <c r="K5" s="4" t="s">
        <v>39</v>
      </c>
    </row>
    <row r="6" spans="1:11" x14ac:dyDescent="0.25">
      <c r="A6" s="7"/>
      <c r="B6" s="7"/>
      <c r="C6" s="7"/>
      <c r="D6" s="7"/>
      <c r="E6" s="11"/>
      <c r="F6" s="7"/>
      <c r="G6" s="7"/>
      <c r="H6" s="7"/>
      <c r="I6" s="12">
        <f>IF(OR(F6="",G6="",H6=""),"",IF(G6="No","Dejar atrás",IF(AND(F6="Sí",G6="Sí",H6="No"),"Conservar","Depurar")))</f>
      </c>
      <c r="J6" s="7"/>
      <c r="K6" s="7"/>
    </row>
    <row r="7" spans="1:11" x14ac:dyDescent="0.25">
      <c r="A7" s="7"/>
      <c r="B7" s="7"/>
      <c r="C7" s="7"/>
      <c r="D7" s="7"/>
      <c r="E7" s="11"/>
      <c r="F7" s="7"/>
      <c r="G7" s="7"/>
      <c r="H7" s="7"/>
      <c r="I7" s="12">
        <f>IF(OR(F7="",G7="",H7=""),"",IF(G7="No","Dejar atrás",IF(AND(F7="Sí",G7="Sí",H7="No"),"Conservar","Depurar")))</f>
      </c>
      <c r="J7" s="7"/>
      <c r="K7" s="7"/>
    </row>
    <row r="8" spans="1:11" x14ac:dyDescent="0.25">
      <c r="A8" s="7"/>
      <c r="B8" s="7"/>
      <c r="C8" s="7"/>
      <c r="D8" s="7"/>
      <c r="E8" s="11"/>
      <c r="F8" s="7"/>
      <c r="G8" s="7"/>
      <c r="H8" s="7"/>
      <c r="I8" s="12">
        <f>IF(OR(F8="",G8="",H8=""),"",IF(G8="No","Dejar atrás",IF(AND(F8="Sí",G8="Sí",H8="No"),"Conservar","Depurar")))</f>
      </c>
      <c r="J8" s="7"/>
      <c r="K8" s="7"/>
    </row>
    <row r="9" spans="1:11" x14ac:dyDescent="0.25">
      <c r="A9" s="7"/>
      <c r="B9" s="7"/>
      <c r="C9" s="7"/>
      <c r="D9" s="7"/>
      <c r="E9" s="11"/>
      <c r="F9" s="7"/>
      <c r="G9" s="7"/>
      <c r="H9" s="7"/>
      <c r="I9" s="12">
        <f>IF(OR(F9="",G9="",H9=""),"",IF(G9="No","Dejar atrás",IF(AND(F9="Sí",G9="Sí",H9="No"),"Conservar","Depurar")))</f>
      </c>
      <c r="J9" s="7"/>
      <c r="K9" s="7"/>
    </row>
    <row r="10" spans="1:11" x14ac:dyDescent="0.25">
      <c r="A10" s="7"/>
      <c r="B10" s="7"/>
      <c r="C10" s="7"/>
      <c r="D10" s="7"/>
      <c r="E10" s="11"/>
      <c r="F10" s="7"/>
      <c r="G10" s="7"/>
      <c r="H10" s="7"/>
      <c r="I10" s="12">
        <f>IF(OR(F10="",G10="",H10=""),"",IF(G10="No","Dejar atrás",IF(AND(F10="Sí",G10="Sí",H10="No"),"Conservar","Depurar")))</f>
      </c>
      <c r="J10" s="7"/>
      <c r="K10" s="7"/>
    </row>
    <row r="11" spans="1:11" x14ac:dyDescent="0.25">
      <c r="A11" s="7"/>
      <c r="B11" s="7"/>
      <c r="C11" s="7"/>
      <c r="D11" s="7"/>
      <c r="E11" s="11"/>
      <c r="F11" s="7"/>
      <c r="G11" s="7"/>
      <c r="H11" s="7"/>
      <c r="I11" s="12">
        <f>IF(OR(F11="",G11="",H11=""),"",IF(G11="No","Dejar atrás",IF(AND(F11="Sí",G11="Sí",H11="No"),"Conservar","Depurar")))</f>
      </c>
      <c r="J11" s="7"/>
      <c r="K11" s="7"/>
    </row>
    <row r="12" spans="1:11" x14ac:dyDescent="0.25">
      <c r="A12" s="7"/>
      <c r="B12" s="7"/>
      <c r="C12" s="7"/>
      <c r="D12" s="7"/>
      <c r="E12" s="11"/>
      <c r="F12" s="7"/>
      <c r="G12" s="7"/>
      <c r="H12" s="7"/>
      <c r="I12" s="12">
        <f>IF(OR(F12="",G12="",H12=""),"",IF(G12="No","Dejar atrás",IF(AND(F12="Sí",G12="Sí",H12="No"),"Conservar","Depurar")))</f>
      </c>
      <c r="J12" s="7"/>
      <c r="K12" s="7"/>
    </row>
    <row r="13" spans="1:11" x14ac:dyDescent="0.25">
      <c r="A13" s="7"/>
      <c r="B13" s="7"/>
      <c r="C13" s="7"/>
      <c r="D13" s="7"/>
      <c r="E13" s="11"/>
      <c r="F13" s="7"/>
      <c r="G13" s="7"/>
      <c r="H13" s="7"/>
      <c r="I13" s="12">
        <f>IF(OR(F13="",G13="",H13=""),"",IF(G13="No","Dejar atrás",IF(AND(F13="Sí",G13="Sí",H13="No"),"Conservar","Depurar")))</f>
      </c>
      <c r="J13" s="7"/>
      <c r="K13" s="7"/>
    </row>
    <row r="14" spans="1:11" x14ac:dyDescent="0.25">
      <c r="A14" s="7"/>
      <c r="B14" s="7"/>
      <c r="C14" s="7"/>
      <c r="D14" s="7"/>
      <c r="E14" s="11"/>
      <c r="F14" s="7"/>
      <c r="G14" s="7"/>
      <c r="H14" s="7"/>
      <c r="I14" s="12">
        <f>IF(OR(F14="",G14="",H14=""),"",IF(G14="No","Dejar atrás",IF(AND(F14="Sí",G14="Sí",H14="No"),"Conservar","Depurar")))</f>
      </c>
      <c r="J14" s="7"/>
      <c r="K14" s="7"/>
    </row>
    <row r="15" spans="1:11" x14ac:dyDescent="0.25">
      <c r="A15" s="7"/>
      <c r="B15" s="7"/>
      <c r="C15" s="7"/>
      <c r="D15" s="7"/>
      <c r="E15" s="11"/>
      <c r="F15" s="7"/>
      <c r="G15" s="7"/>
      <c r="H15" s="7"/>
      <c r="I15" s="12">
        <f>IF(OR(F15="",G15="",H15=""),"",IF(G15="No","Dejar atrás",IF(AND(F15="Sí",G15="Sí",H15="No"),"Conservar","Depurar")))</f>
      </c>
      <c r="J15" s="7"/>
      <c r="K15" s="7"/>
    </row>
    <row r="16" spans="1:11" x14ac:dyDescent="0.25">
      <c r="A16" s="7"/>
      <c r="B16" s="7"/>
      <c r="C16" s="7"/>
      <c r="D16" s="7"/>
      <c r="E16" s="11"/>
      <c r="F16" s="7"/>
      <c r="G16" s="7"/>
      <c r="H16" s="7"/>
      <c r="I16" s="12">
        <f>IF(OR(F16="",G16="",H16=""),"",IF(G16="No","Dejar atrás",IF(AND(F16="Sí",G16="Sí",H16="No"),"Conservar","Depurar")))</f>
      </c>
      <c r="J16" s="7"/>
      <c r="K16" s="7"/>
    </row>
    <row r="17" spans="1:11" x14ac:dyDescent="0.25">
      <c r="A17" s="7"/>
      <c r="B17" s="7"/>
      <c r="C17" s="7"/>
      <c r="D17" s="7"/>
      <c r="E17" s="11"/>
      <c r="F17" s="7"/>
      <c r="G17" s="7"/>
      <c r="H17" s="7"/>
      <c r="I17" s="12">
        <f>IF(OR(F17="",G17="",H17=""),"",IF(G17="No","Dejar atrás",IF(AND(F17="Sí",G17="Sí",H17="No"),"Conservar","Depurar")))</f>
      </c>
      <c r="J17" s="7"/>
      <c r="K17" s="7"/>
    </row>
    <row r="18" spans="1:11" x14ac:dyDescent="0.25">
      <c r="A18" s="7"/>
      <c r="B18" s="7"/>
      <c r="C18" s="7"/>
      <c r="D18" s="7"/>
      <c r="E18" s="11"/>
      <c r="F18" s="7"/>
      <c r="G18" s="7"/>
      <c r="H18" s="7"/>
      <c r="I18" s="12">
        <f>IF(OR(F18="",G18="",H18=""),"",IF(G18="No","Dejar atrás",IF(AND(F18="Sí",G18="Sí",H18="No"),"Conservar","Depurar")))</f>
      </c>
      <c r="J18" s="7"/>
      <c r="K18" s="7"/>
    </row>
    <row r="19" spans="1:11" x14ac:dyDescent="0.25">
      <c r="A19" s="7"/>
      <c r="B19" s="7"/>
      <c r="C19" s="7"/>
      <c r="D19" s="7"/>
      <c r="E19" s="11"/>
      <c r="F19" s="7"/>
      <c r="G19" s="7"/>
      <c r="H19" s="7"/>
      <c r="I19" s="12">
        <f>IF(OR(F19="",G19="",H19=""),"",IF(G19="No","Dejar atrás",IF(AND(F19="Sí",G19="Sí",H19="No"),"Conservar","Depurar")))</f>
      </c>
      <c r="J19" s="7"/>
      <c r="K19" s="7"/>
    </row>
    <row r="20" spans="1:11" x14ac:dyDescent="0.25">
      <c r="A20" s="7"/>
      <c r="B20" s="7"/>
      <c r="C20" s="7"/>
      <c r="D20" s="7"/>
      <c r="E20" s="11"/>
      <c r="F20" s="7"/>
      <c r="G20" s="7"/>
      <c r="H20" s="7"/>
      <c r="I20" s="12">
        <f>IF(OR(F20="",G20="",H20=""),"",IF(G20="No","Dejar atrás",IF(AND(F20="Sí",G20="Sí",H20="No"),"Conservar","Depurar")))</f>
      </c>
      <c r="J20" s="7"/>
      <c r="K20" s="7"/>
    </row>
    <row r="22" ht="20" customHeight="1" spans="1:11" x14ac:dyDescent="0.25">
      <c r="A22" s="5" t="s">
        <v>40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2" x14ac:dyDescent="0.25">
      <c r="A23" s="8" t="s">
        <v>41</v>
      </c>
      <c r="B23" s="10">
        <f>COUNTIF(J6:J20,"Conservar")</f>
      </c>
    </row>
    <row r="24" spans="1:2" x14ac:dyDescent="0.25">
      <c r="A24" s="8" t="s">
        <v>42</v>
      </c>
      <c r="B24" s="10">
        <f>COUNTIF(J6:J20,"Depurar")</f>
      </c>
    </row>
    <row r="25" spans="1:2" x14ac:dyDescent="0.25">
      <c r="A25" s="8" t="s">
        <v>43</v>
      </c>
      <c r="B25" s="10">
        <f>COUNTIF(J6:J20,"Dejar atrás")</f>
      </c>
    </row>
    <row r="26" spans="1:2" x14ac:dyDescent="0.25">
      <c r="A26" s="8" t="s">
        <v>44</v>
      </c>
      <c r="B26" s="10">
        <f>COUNTA(A6:A20)</f>
      </c>
    </row>
    <row r="27" spans="1:2" x14ac:dyDescent="0.25">
      <c r="A27" s="8" t="s">
        <v>45</v>
      </c>
      <c r="B27" s="10">
        <f>COUNTIFS(A6:A20,"?*",J6:J20,"")</f>
      </c>
    </row>
  </sheetData>
  <mergeCells count="4">
    <mergeCell ref="A1:K1"/>
    <mergeCell ref="A2:K2"/>
    <mergeCell ref="A3:K3"/>
    <mergeCell ref="A22:K22"/>
  </mergeCells>
  <dataValidations count="4">
    <dataValidation type="list" allowBlank="1" sqref="D6:D20">
      <formula1>"Papel,Hoja de cálculo,Software anterior,Otro"</formula1>
    </dataValidation>
    <dataValidation type="list" allowBlank="1" sqref="F6:G20">
      <formula1>"Sí,En parte,No"</formula1>
    </dataValidation>
    <dataValidation type="list" allowBlank="1" sqref="H6:H20">
      <formula1>"Sí,No"</formula1>
    </dataValidation>
    <dataValidation type="list" allowBlank="1" sqref="J6:J20">
      <formula1>"Conservar,Depurar,Dejar atrás"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Circuitos</vt:lpstr>
      <vt:lpstr>Fuentes de datos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