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MEA" state="visible" r:id="rId4"/>
    <sheet sheetId="2" name="AP" state="hidden" r:id="rId5"/>
    <sheet sheetId="3" name="Rating scales" state="visible" r:id="rId6"/>
  </sheets>
  <calcPr calcId="171027"/>
</workbook>
</file>

<file path=xl/sharedStrings.xml><?xml version="1.0" encoding="utf-8"?>
<sst xmlns="http://schemas.openxmlformats.org/spreadsheetml/2006/main" count="144" uniqueCount="105">
  <si>
    <t>FMEA worksheet (failure mode and effects analysis)</t>
  </si>
  <si>
    <t>One row per failure mode: severity, occurrence and detection from 1 to 10, RPN and action priority computed, actions tracked to closure.</t>
  </si>
  <si>
    <t>Scope</t>
  </si>
  <si>
    <t>Equipment or system analysed</t>
  </si>
  <si>
    <t>Team</t>
  </si>
  <si>
    <t>Prepared by</t>
  </si>
  <si>
    <t>Date</t>
  </si>
  <si>
    <t>Next review</t>
  </si>
  <si>
    <t>One row per failure mode. Rate S, O and D from 1 to 10 with the scales on the second sheet: the grey columns compute the RPN and the action priority. Re-rate in the "revised" columns once the action is done.</t>
  </si>
  <si>
    <t>Failure modes</t>
  </si>
  <si>
    <t>No.</t>
  </si>
  <si>
    <t>Component</t>
  </si>
  <si>
    <t>Function</t>
  </si>
  <si>
    <t>Failure mode</t>
  </si>
  <si>
    <t>Effect</t>
  </si>
  <si>
    <t>Cause</t>
  </si>
  <si>
    <t>S (1–10)</t>
  </si>
  <si>
    <t>Current prevention control</t>
  </si>
  <si>
    <t>O (1–10)</t>
  </si>
  <si>
    <t>Current detection control</t>
  </si>
  <si>
    <t>D (1–10)</t>
  </si>
  <si>
    <t>RPN (S×O×D)</t>
  </si>
  <si>
    <t>Action priority</t>
  </si>
  <si>
    <t>Recommended action</t>
  </si>
  <si>
    <t>Owner</t>
  </si>
  <si>
    <t>Due date</t>
  </si>
  <si>
    <t>Status</t>
  </si>
  <si>
    <t>Revised S</t>
  </si>
  <si>
    <t>Revised O</t>
  </si>
  <si>
    <t>Revised D</t>
  </si>
  <si>
    <t>Revised RPN</t>
  </si>
  <si>
    <t>Revised priority</t>
  </si>
  <si>
    <t>A revised rating left blank reuses the current one; with no revised rating at all, no revised score is computed. Blank template. Adapt the scales to your site if you use your own; the RPN is shown for reference only.</t>
  </si>
  <si>
    <t>HHHH</t>
  </si>
  <si>
    <t>HHHM</t>
  </si>
  <si>
    <t>HMLL</t>
  </si>
  <si>
    <t>LLLL</t>
  </si>
  <si>
    <t>H</t>
  </si>
  <si>
    <t>High</t>
  </si>
  <si>
    <t>HMMM</t>
  </si>
  <si>
    <t>MMLL</t>
  </si>
  <si>
    <t>M</t>
  </si>
  <si>
    <t>Medium</t>
  </si>
  <si>
    <t>HHMM</t>
  </si>
  <si>
    <t>MMML</t>
  </si>
  <si>
    <t>MLLL</t>
  </si>
  <si>
    <t>L</t>
  </si>
  <si>
    <t>Low</t>
  </si>
  <si>
    <t>Rating scales</t>
  </si>
  <si>
    <t>Risk Priority Number = Severity × Occurrence × Detection</t>
  </si>
  <si>
    <t>Severity (S)</t>
  </si>
  <si>
    <t>Rating</t>
  </si>
  <si>
    <t>What it means</t>
  </si>
  <si>
    <t>9–10</t>
  </si>
  <si>
    <t>Safety, environmental or regulatory consequence</t>
  </si>
  <si>
    <t>7–8</t>
  </si>
  <si>
    <t>Major breakdown: production stops or the asset is out of service</t>
  </si>
  <si>
    <t>4–6</t>
  </si>
  <si>
    <t>Degraded output, quality or performance; repair needed soon</t>
  </si>
  <si>
    <t>2–3</t>
  </si>
  <si>
    <t>Minor nuisance, the asset keeps running normally</t>
  </si>
  <si>
    <t>1</t>
  </si>
  <si>
    <t>No noticeable effect</t>
  </si>
  <si>
    <t>Occurrence (O)</t>
  </si>
  <si>
    <t>8–10</t>
  </si>
  <si>
    <t>Frequent: several times a year or more</t>
  </si>
  <si>
    <t>6–7</t>
  </si>
  <si>
    <t>Occasional: about once a year</t>
  </si>
  <si>
    <t>4–5</t>
  </si>
  <si>
    <t>Infrequent: once every few years</t>
  </si>
  <si>
    <t>Rare: seen once in the asset's life, if ever</t>
  </si>
  <si>
    <t>Practically eliminated by design or a proven control</t>
  </si>
  <si>
    <t>Detection (D)</t>
  </si>
  <si>
    <t>7–10</t>
  </si>
  <si>
    <t>Unlikely to be detected before the failure</t>
  </si>
  <si>
    <t>5–6</t>
  </si>
  <si>
    <t>May be detected by a periodic inspection or test</t>
  </si>
  <si>
    <t>2–4</t>
  </si>
  <si>
    <t>Likely detected early by a routine check or monitoring</t>
  </si>
  <si>
    <t>Always detected: automatic alarm, interlock or failsafe</t>
  </si>
  <si>
    <t>How the action priority is read</t>
  </si>
  <si>
    <t>Action Priority (H / M / L) reads Severity, Occurrence and Detection together, Severity first: a safety consequence stays high even when it is rare. The worksheet is sorted by it.</t>
  </si>
  <si>
    <t>The RPN (S × O × D, from 1 to 1000) is shown for reference only: it can rank a rare safety failure below a frequent nuisance.</t>
  </si>
  <si>
    <t>S \ O</t>
  </si>
  <si>
    <t>O 8–10</t>
  </si>
  <si>
    <t>O 6–7</t>
  </si>
  <si>
    <t>O 4–5</t>
  </si>
  <si>
    <t>O 2–3</t>
  </si>
  <si>
    <t>O 1</t>
  </si>
  <si>
    <t>S 9–10</t>
  </si>
  <si>
    <t>H H H H</t>
  </si>
  <si>
    <t>H H H M</t>
  </si>
  <si>
    <t>H M L L</t>
  </si>
  <si>
    <t>L L L L</t>
  </si>
  <si>
    <t>S 7–8</t>
  </si>
  <si>
    <t>H M M M</t>
  </si>
  <si>
    <t>M M L L</t>
  </si>
  <si>
    <t>S 4–6</t>
  </si>
  <si>
    <t>H H M M</t>
  </si>
  <si>
    <t>M M M L</t>
  </si>
  <si>
    <t>M L L L</t>
  </si>
  <si>
    <t>S 2–3</t>
  </si>
  <si>
    <t>S 1</t>
  </si>
  <si>
    <t>D: 7–10 · 5–6 · 2–4 · 1</t>
  </si>
  <si>
    <t>Priority table: AIAG &amp; VDA FMEA Handbook (2019). A revised rating left blank reuses the current one; with no revised rating at all, no revised score is computed. Blank template. Adapt the scales to your site if you use your own; the RPN is shown for reference only.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</si>
</sst>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5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4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2" fillId="0" borderId="0" xfId="0" applyFont="1" applyAlignment="1">
      <alignment vertical="top" wrapText="1"/>
    </xf>
    <xf numFmtId="0" fontId="4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164" fontId="0" fillId="0" borderId="1" xfId="0" applyNumberFormat="1" applyBorder="1" applyAlignment="1">
      <alignment vertical="top" wrapText="1"/>
    </xf>
    <xf numFmtId="0" fontId="2" fillId="0" borderId="0" xfId="0" applyFont="1" applyAlignment="1">
      <alignment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vertical="top" wrapText="1"/>
    </xf>
    <xf numFmtId="0" fontId="4" fillId="3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6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workbookViewId="0" showGridLines="0">
      <pane xSplit="4" ySplit="14" topLeftCell="E15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3" width="18" customWidth="1"/>
    <col min="4" max="6" width="22" customWidth="1"/>
    <col min="7" max="7" width="7" customWidth="1"/>
    <col min="8" max="8" width="22" customWidth="1"/>
    <col min="9" max="9" width="7" customWidth="1"/>
    <col min="10" max="10" width="22" customWidth="1"/>
    <col min="11" max="11" width="7" customWidth="1"/>
    <col min="13" max="13" width="12" customWidth="1"/>
    <col min="14" max="14" width="28" customWidth="1"/>
    <col min="15" max="15" width="16" customWidth="1"/>
    <col min="16" max="16" width="12" customWidth="1"/>
    <col min="17" max="17" width="13" customWidth="1"/>
    <col min="18" max="20" width="8" customWidth="1"/>
    <col min="22" max="22" width="12" customWidth="1"/>
  </cols>
  <sheetData>
    <row r="1" ht="26" customHeight="1" spans="1:2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4" spans="1:22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10" x14ac:dyDescent="0.25">
      <c r="A5" s="4" t="s">
        <v>3</v>
      </c>
      <c r="B5" s="4"/>
      <c r="C5" s="4"/>
      <c r="D5" s="5"/>
      <c r="E5" s="5"/>
      <c r="F5" s="5"/>
      <c r="G5" s="5"/>
      <c r="H5" s="5"/>
      <c r="I5" s="5"/>
      <c r="J5" s="5"/>
    </row>
    <row r="6" spans="1:10" x14ac:dyDescent="0.25">
      <c r="A6" s="4" t="s">
        <v>4</v>
      </c>
      <c r="B6" s="4"/>
      <c r="C6" s="4"/>
      <c r="D6" s="5"/>
      <c r="E6" s="5"/>
      <c r="F6" s="5"/>
      <c r="G6" s="5"/>
      <c r="H6" s="5"/>
      <c r="I6" s="5"/>
      <c r="J6" s="5"/>
    </row>
    <row r="7" spans="1:10" x14ac:dyDescent="0.25">
      <c r="A7" s="4" t="s">
        <v>5</v>
      </c>
      <c r="B7" s="4"/>
      <c r="C7" s="4"/>
      <c r="D7" s="5"/>
      <c r="E7" s="5"/>
      <c r="F7" s="5"/>
      <c r="G7" s="5"/>
      <c r="H7" s="5"/>
      <c r="I7" s="5"/>
      <c r="J7" s="5"/>
    </row>
    <row r="8" spans="1:10" x14ac:dyDescent="0.25">
      <c r="A8" s="4" t="s">
        <v>6</v>
      </c>
      <c r="B8" s="4"/>
      <c r="C8" s="4"/>
      <c r="D8" s="6"/>
      <c r="E8" s="6"/>
      <c r="F8" s="6"/>
      <c r="G8" s="6"/>
      <c r="H8" s="6"/>
      <c r="I8" s="6"/>
      <c r="J8" s="6"/>
    </row>
    <row r="9" spans="1:10" x14ac:dyDescent="0.25">
      <c r="A9" s="4" t="s">
        <v>7</v>
      </c>
      <c r="B9" s="4"/>
      <c r="C9" s="4"/>
      <c r="D9" s="6"/>
      <c r="E9" s="6"/>
      <c r="F9" s="6"/>
      <c r="G9" s="6"/>
      <c r="H9" s="6"/>
      <c r="I9" s="6"/>
      <c r="J9" s="6"/>
    </row>
    <row r="11" ht="30" customHeight="1" spans="1:22" x14ac:dyDescent="0.25">
      <c r="A11" s="7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3" spans="1:22" x14ac:dyDescent="0.25">
      <c r="A13" s="3" t="s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ht="45" customHeight="1" spans="1:22" x14ac:dyDescent="0.25">
      <c r="A14" s="8" t="s">
        <v>10</v>
      </c>
      <c r="B14" s="8" t="s">
        <v>11</v>
      </c>
      <c r="C14" s="8" t="s">
        <v>12</v>
      </c>
      <c r="D14" s="8" t="s">
        <v>13</v>
      </c>
      <c r="E14" s="8" t="s">
        <v>14</v>
      </c>
      <c r="F14" s="8" t="s">
        <v>15</v>
      </c>
      <c r="G14" s="8" t="s">
        <v>16</v>
      </c>
      <c r="H14" s="8" t="s">
        <v>17</v>
      </c>
      <c r="I14" s="8" t="s">
        <v>18</v>
      </c>
      <c r="J14" s="8" t="s">
        <v>19</v>
      </c>
      <c r="K14" s="8" t="s">
        <v>20</v>
      </c>
      <c r="L14" s="8" t="s">
        <v>21</v>
      </c>
      <c r="M14" s="8" t="s">
        <v>22</v>
      </c>
      <c r="N14" s="8" t="s">
        <v>23</v>
      </c>
      <c r="O14" s="8" t="s">
        <v>24</v>
      </c>
      <c r="P14" s="8" t="s">
        <v>25</v>
      </c>
      <c r="Q14" s="8" t="s">
        <v>26</v>
      </c>
      <c r="R14" s="8" t="s">
        <v>27</v>
      </c>
      <c r="S14" s="8" t="s">
        <v>28</v>
      </c>
      <c r="T14" s="8" t="s">
        <v>29</v>
      </c>
      <c r="U14" s="8" t="s">
        <v>30</v>
      </c>
      <c r="V14" s="8" t="s">
        <v>31</v>
      </c>
    </row>
    <row r="15" spans="1:2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10">
        <f>IF(AND(ISNUMBER(G15),ISNUMBER(I15),ISNUMBER(K15)),G15*I15*K15,"")</f>
      </c>
      <c r="M15" s="10">
        <f>IF(AND(ISNUMBER(G15),ISNUMBER(I15),ISNUMBER(K15)),VLOOKUP(MID(INDEX(AP!$A$1:$E$5,IF(G15&gt;=9,1,IF(G15&gt;=7,2,IF(G15&gt;=4,3,IF(G15&gt;=2,4,5)))),IF(I15&gt;=8,1,IF(I15&gt;=6,2,IF(I15&gt;=4,3,IF(I15&gt;=2,4,5))))),IF(K15&gt;=7,1,IF(K15&gt;=5,2,IF(K15&gt;=2,3,4))),1),AP!$G$1:$H$3,2,FALSE),"")</f>
      </c>
      <c r="N15" s="9"/>
      <c r="O15" s="9"/>
      <c r="P15" s="11"/>
      <c r="Q15" s="9"/>
      <c r="R15" s="9"/>
      <c r="S15" s="9"/>
      <c r="T15" s="9"/>
      <c r="U15" s="10">
        <f>IF(COUNT(R15:T15)=0,"",IF(AND(ISNUMBER(IF(ISNUMBER(R15),R15,G15)),ISNUMBER(IF(ISNUMBER(S15),S15,I15)),ISNUMBER(IF(ISNUMBER(T15),T15,K15))),IF(ISNUMBER(R15),R15,G15)*IF(ISNUMBER(S15),S15,I15)*IF(ISNUMBER(T15),T15,K15),""))</f>
      </c>
      <c r="V15" s="10">
        <f>IF(COUNT(R15:T15)=0,"",IF(AND(ISNUMBER(IF(ISNUMBER(R15),R15,G15)),ISNUMBER(IF(ISNUMBER(S15),S15,I15)),ISNUMBER(IF(ISNUMBER(T15),T15,K15))),VLOOKUP(MID(INDEX(AP!$A$1:$E$5,IF(IF(ISNUMBER(R15),R15,G15)&gt;=9,1,IF(IF(ISNUMBER(R15),R15,G15)&gt;=7,2,IF(IF(ISNUMBER(R15),R15,G15)&gt;=4,3,IF(IF(ISNUMBER(R15),R15,G15)&gt;=2,4,5)))),IF(IF(ISNUMBER(S15),S15,I15)&gt;=8,1,IF(IF(ISNUMBER(S15),S15,I15)&gt;=6,2,IF(IF(ISNUMBER(S15),S15,I15)&gt;=4,3,IF(IF(ISNUMBER(S15),S15,I15)&gt;=2,4,5))))),IF(IF(ISNUMBER(T15),T15,K15)&gt;=7,1,IF(IF(ISNUMBER(T15),T15,K15)&gt;=5,2,IF(IF(ISNUMBER(T15),T15,K15)&gt;=2,3,4))),1),AP!$G$1:$H$3,2,FALSE),""))</f>
      </c>
    </row>
    <row r="16" spans="1:22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>
        <f>IF(AND(ISNUMBER(G16),ISNUMBER(I16),ISNUMBER(K16)),G16*I16*K16,"")</f>
      </c>
      <c r="M16" s="10">
        <f>IF(AND(ISNUMBER(G16),ISNUMBER(I16),ISNUMBER(K16)),VLOOKUP(MID(INDEX(AP!$A$1:$E$5,IF(G16&gt;=9,1,IF(G16&gt;=7,2,IF(G16&gt;=4,3,IF(G16&gt;=2,4,5)))),IF(I16&gt;=8,1,IF(I16&gt;=6,2,IF(I16&gt;=4,3,IF(I16&gt;=2,4,5))))),IF(K16&gt;=7,1,IF(K16&gt;=5,2,IF(K16&gt;=2,3,4))),1),AP!$G$1:$H$3,2,FALSE),"")</f>
      </c>
      <c r="N16" s="9"/>
      <c r="O16" s="9"/>
      <c r="P16" s="11"/>
      <c r="Q16" s="9"/>
      <c r="R16" s="9"/>
      <c r="S16" s="9"/>
      <c r="T16" s="9"/>
      <c r="U16" s="10">
        <f>IF(COUNT(R16:T16)=0,"",IF(AND(ISNUMBER(IF(ISNUMBER(R16),R16,G16)),ISNUMBER(IF(ISNUMBER(S16),S16,I16)),ISNUMBER(IF(ISNUMBER(T16),T16,K16))),IF(ISNUMBER(R16),R16,G16)*IF(ISNUMBER(S16),S16,I16)*IF(ISNUMBER(T16),T16,K16),""))</f>
      </c>
      <c r="V16" s="10">
        <f>IF(COUNT(R16:T16)=0,"",IF(AND(ISNUMBER(IF(ISNUMBER(R16),R16,G16)),ISNUMBER(IF(ISNUMBER(S16),S16,I16)),ISNUMBER(IF(ISNUMBER(T16),T16,K16))),VLOOKUP(MID(INDEX(AP!$A$1:$E$5,IF(IF(ISNUMBER(R16),R16,G16)&gt;=9,1,IF(IF(ISNUMBER(R16),R16,G16)&gt;=7,2,IF(IF(ISNUMBER(R16),R16,G16)&gt;=4,3,IF(IF(ISNUMBER(R16),R16,G16)&gt;=2,4,5)))),IF(IF(ISNUMBER(S16),S16,I16)&gt;=8,1,IF(IF(ISNUMBER(S16),S16,I16)&gt;=6,2,IF(IF(ISNUMBER(S16),S16,I16)&gt;=4,3,IF(IF(ISNUMBER(S16),S16,I16)&gt;=2,4,5))))),IF(IF(ISNUMBER(T16),T16,K16)&gt;=7,1,IF(IF(ISNUMBER(T16),T16,K16)&gt;=5,2,IF(IF(ISNUMBER(T16),T16,K16)&gt;=2,3,4))),1),AP!$G$1:$H$3,2,FALSE),""))</f>
      </c>
    </row>
    <row r="17" spans="1:22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>
        <f>IF(AND(ISNUMBER(G17),ISNUMBER(I17),ISNUMBER(K17)),G17*I17*K17,"")</f>
      </c>
      <c r="M17" s="10">
        <f>IF(AND(ISNUMBER(G17),ISNUMBER(I17),ISNUMBER(K17)),VLOOKUP(MID(INDEX(AP!$A$1:$E$5,IF(G17&gt;=9,1,IF(G17&gt;=7,2,IF(G17&gt;=4,3,IF(G17&gt;=2,4,5)))),IF(I17&gt;=8,1,IF(I17&gt;=6,2,IF(I17&gt;=4,3,IF(I17&gt;=2,4,5))))),IF(K17&gt;=7,1,IF(K17&gt;=5,2,IF(K17&gt;=2,3,4))),1),AP!$G$1:$H$3,2,FALSE),"")</f>
      </c>
      <c r="N17" s="9"/>
      <c r="O17" s="9"/>
      <c r="P17" s="11"/>
      <c r="Q17" s="9"/>
      <c r="R17" s="9"/>
      <c r="S17" s="9"/>
      <c r="T17" s="9"/>
      <c r="U17" s="10">
        <f>IF(COUNT(R17:T17)=0,"",IF(AND(ISNUMBER(IF(ISNUMBER(R17),R17,G17)),ISNUMBER(IF(ISNUMBER(S17),S17,I17)),ISNUMBER(IF(ISNUMBER(T17),T17,K17))),IF(ISNUMBER(R17),R17,G17)*IF(ISNUMBER(S17),S17,I17)*IF(ISNUMBER(T17),T17,K17),""))</f>
      </c>
      <c r="V17" s="10">
        <f>IF(COUNT(R17:T17)=0,"",IF(AND(ISNUMBER(IF(ISNUMBER(R17),R17,G17)),ISNUMBER(IF(ISNUMBER(S17),S17,I17)),ISNUMBER(IF(ISNUMBER(T17),T17,K17))),VLOOKUP(MID(INDEX(AP!$A$1:$E$5,IF(IF(ISNUMBER(R17),R17,G17)&gt;=9,1,IF(IF(ISNUMBER(R17),R17,G17)&gt;=7,2,IF(IF(ISNUMBER(R17),R17,G17)&gt;=4,3,IF(IF(ISNUMBER(R17),R17,G17)&gt;=2,4,5)))),IF(IF(ISNUMBER(S17),S17,I17)&gt;=8,1,IF(IF(ISNUMBER(S17),S17,I17)&gt;=6,2,IF(IF(ISNUMBER(S17),S17,I17)&gt;=4,3,IF(IF(ISNUMBER(S17),S17,I17)&gt;=2,4,5))))),IF(IF(ISNUMBER(T17),T17,K17)&gt;=7,1,IF(IF(ISNUMBER(T17),T17,K17)&gt;=5,2,IF(IF(ISNUMBER(T17),T17,K17)&gt;=2,3,4))),1),AP!$G$1:$H$3,2,FALSE),""))</f>
      </c>
    </row>
    <row r="18" spans="1:22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10">
        <f>IF(AND(ISNUMBER(G18),ISNUMBER(I18),ISNUMBER(K18)),G18*I18*K18,"")</f>
      </c>
      <c r="M18" s="10">
        <f>IF(AND(ISNUMBER(G18),ISNUMBER(I18),ISNUMBER(K18)),VLOOKUP(MID(INDEX(AP!$A$1:$E$5,IF(G18&gt;=9,1,IF(G18&gt;=7,2,IF(G18&gt;=4,3,IF(G18&gt;=2,4,5)))),IF(I18&gt;=8,1,IF(I18&gt;=6,2,IF(I18&gt;=4,3,IF(I18&gt;=2,4,5))))),IF(K18&gt;=7,1,IF(K18&gt;=5,2,IF(K18&gt;=2,3,4))),1),AP!$G$1:$H$3,2,FALSE),"")</f>
      </c>
      <c r="N18" s="9"/>
      <c r="O18" s="9"/>
      <c r="P18" s="11"/>
      <c r="Q18" s="9"/>
      <c r="R18" s="9"/>
      <c r="S18" s="9"/>
      <c r="T18" s="9"/>
      <c r="U18" s="10">
        <f>IF(COUNT(R18:T18)=0,"",IF(AND(ISNUMBER(IF(ISNUMBER(R18),R18,G18)),ISNUMBER(IF(ISNUMBER(S18),S18,I18)),ISNUMBER(IF(ISNUMBER(T18),T18,K18))),IF(ISNUMBER(R18),R18,G18)*IF(ISNUMBER(S18),S18,I18)*IF(ISNUMBER(T18),T18,K18),""))</f>
      </c>
      <c r="V18" s="10">
        <f>IF(COUNT(R18:T18)=0,"",IF(AND(ISNUMBER(IF(ISNUMBER(R18),R18,G18)),ISNUMBER(IF(ISNUMBER(S18),S18,I18)),ISNUMBER(IF(ISNUMBER(T18),T18,K18))),VLOOKUP(MID(INDEX(AP!$A$1:$E$5,IF(IF(ISNUMBER(R18),R18,G18)&gt;=9,1,IF(IF(ISNUMBER(R18),R18,G18)&gt;=7,2,IF(IF(ISNUMBER(R18),R18,G18)&gt;=4,3,IF(IF(ISNUMBER(R18),R18,G18)&gt;=2,4,5)))),IF(IF(ISNUMBER(S18),S18,I18)&gt;=8,1,IF(IF(ISNUMBER(S18),S18,I18)&gt;=6,2,IF(IF(ISNUMBER(S18),S18,I18)&gt;=4,3,IF(IF(ISNUMBER(S18),S18,I18)&gt;=2,4,5))))),IF(IF(ISNUMBER(T18),T18,K18)&gt;=7,1,IF(IF(ISNUMBER(T18),T18,K18)&gt;=5,2,IF(IF(ISNUMBER(T18),T18,K18)&gt;=2,3,4))),1),AP!$G$1:$H$3,2,FALSE),""))</f>
      </c>
    </row>
    <row r="19" spans="1:22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10">
        <f>IF(AND(ISNUMBER(G19),ISNUMBER(I19),ISNUMBER(K19)),G19*I19*K19,"")</f>
      </c>
      <c r="M19" s="10">
        <f>IF(AND(ISNUMBER(G19),ISNUMBER(I19),ISNUMBER(K19)),VLOOKUP(MID(INDEX(AP!$A$1:$E$5,IF(G19&gt;=9,1,IF(G19&gt;=7,2,IF(G19&gt;=4,3,IF(G19&gt;=2,4,5)))),IF(I19&gt;=8,1,IF(I19&gt;=6,2,IF(I19&gt;=4,3,IF(I19&gt;=2,4,5))))),IF(K19&gt;=7,1,IF(K19&gt;=5,2,IF(K19&gt;=2,3,4))),1),AP!$G$1:$H$3,2,FALSE),"")</f>
      </c>
      <c r="N19" s="9"/>
      <c r="O19" s="9"/>
      <c r="P19" s="11"/>
      <c r="Q19" s="9"/>
      <c r="R19" s="9"/>
      <c r="S19" s="9"/>
      <c r="T19" s="9"/>
      <c r="U19" s="10">
        <f>IF(COUNT(R19:T19)=0,"",IF(AND(ISNUMBER(IF(ISNUMBER(R19),R19,G19)),ISNUMBER(IF(ISNUMBER(S19),S19,I19)),ISNUMBER(IF(ISNUMBER(T19),T19,K19))),IF(ISNUMBER(R19),R19,G19)*IF(ISNUMBER(S19),S19,I19)*IF(ISNUMBER(T19),T19,K19),""))</f>
      </c>
      <c r="V19" s="10">
        <f>IF(COUNT(R19:T19)=0,"",IF(AND(ISNUMBER(IF(ISNUMBER(R19),R19,G19)),ISNUMBER(IF(ISNUMBER(S19),S19,I19)),ISNUMBER(IF(ISNUMBER(T19),T19,K19))),VLOOKUP(MID(INDEX(AP!$A$1:$E$5,IF(IF(ISNUMBER(R19),R19,G19)&gt;=9,1,IF(IF(ISNUMBER(R19),R19,G19)&gt;=7,2,IF(IF(ISNUMBER(R19),R19,G19)&gt;=4,3,IF(IF(ISNUMBER(R19),R19,G19)&gt;=2,4,5)))),IF(IF(ISNUMBER(S19),S19,I19)&gt;=8,1,IF(IF(ISNUMBER(S19),S19,I19)&gt;=6,2,IF(IF(ISNUMBER(S19),S19,I19)&gt;=4,3,IF(IF(ISNUMBER(S19),S19,I19)&gt;=2,4,5))))),IF(IF(ISNUMBER(T19),T19,K19)&gt;=7,1,IF(IF(ISNUMBER(T19),T19,K19)&gt;=5,2,IF(IF(ISNUMBER(T19),T19,K19)&gt;=2,3,4))),1),AP!$G$1:$H$3,2,FALSE),""))</f>
      </c>
    </row>
    <row r="20" spans="1:22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10">
        <f>IF(AND(ISNUMBER(G20),ISNUMBER(I20),ISNUMBER(K20)),G20*I20*K20,"")</f>
      </c>
      <c r="M20" s="10">
        <f>IF(AND(ISNUMBER(G20),ISNUMBER(I20),ISNUMBER(K20)),VLOOKUP(MID(INDEX(AP!$A$1:$E$5,IF(G20&gt;=9,1,IF(G20&gt;=7,2,IF(G20&gt;=4,3,IF(G20&gt;=2,4,5)))),IF(I20&gt;=8,1,IF(I20&gt;=6,2,IF(I20&gt;=4,3,IF(I20&gt;=2,4,5))))),IF(K20&gt;=7,1,IF(K20&gt;=5,2,IF(K20&gt;=2,3,4))),1),AP!$G$1:$H$3,2,FALSE),"")</f>
      </c>
      <c r="N20" s="9"/>
      <c r="O20" s="9"/>
      <c r="P20" s="11"/>
      <c r="Q20" s="9"/>
      <c r="R20" s="9"/>
      <c r="S20" s="9"/>
      <c r="T20" s="9"/>
      <c r="U20" s="10">
        <f>IF(COUNT(R20:T20)=0,"",IF(AND(ISNUMBER(IF(ISNUMBER(R20),R20,G20)),ISNUMBER(IF(ISNUMBER(S20),S20,I20)),ISNUMBER(IF(ISNUMBER(T20),T20,K20))),IF(ISNUMBER(R20),R20,G20)*IF(ISNUMBER(S20),S20,I20)*IF(ISNUMBER(T20),T20,K20),""))</f>
      </c>
      <c r="V20" s="10">
        <f>IF(COUNT(R20:T20)=0,"",IF(AND(ISNUMBER(IF(ISNUMBER(R20),R20,G20)),ISNUMBER(IF(ISNUMBER(S20),S20,I20)),ISNUMBER(IF(ISNUMBER(T20),T20,K20))),VLOOKUP(MID(INDEX(AP!$A$1:$E$5,IF(IF(ISNUMBER(R20),R20,G20)&gt;=9,1,IF(IF(ISNUMBER(R20),R20,G20)&gt;=7,2,IF(IF(ISNUMBER(R20),R20,G20)&gt;=4,3,IF(IF(ISNUMBER(R20),R20,G20)&gt;=2,4,5)))),IF(IF(ISNUMBER(S20),S20,I20)&gt;=8,1,IF(IF(ISNUMBER(S20),S20,I20)&gt;=6,2,IF(IF(ISNUMBER(S20),S20,I20)&gt;=4,3,IF(IF(ISNUMBER(S20),S20,I20)&gt;=2,4,5))))),IF(IF(ISNUMBER(T20),T20,K20)&gt;=7,1,IF(IF(ISNUMBER(T20),T20,K20)&gt;=5,2,IF(IF(ISNUMBER(T20),T20,K20)&gt;=2,3,4))),1),AP!$G$1:$H$3,2,FALSE),""))</f>
      </c>
    </row>
    <row r="21" spans="1:2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10">
        <f>IF(AND(ISNUMBER(G21),ISNUMBER(I21),ISNUMBER(K21)),G21*I21*K21,"")</f>
      </c>
      <c r="M21" s="10">
        <f>IF(AND(ISNUMBER(G21),ISNUMBER(I21),ISNUMBER(K21)),VLOOKUP(MID(INDEX(AP!$A$1:$E$5,IF(G21&gt;=9,1,IF(G21&gt;=7,2,IF(G21&gt;=4,3,IF(G21&gt;=2,4,5)))),IF(I21&gt;=8,1,IF(I21&gt;=6,2,IF(I21&gt;=4,3,IF(I21&gt;=2,4,5))))),IF(K21&gt;=7,1,IF(K21&gt;=5,2,IF(K21&gt;=2,3,4))),1),AP!$G$1:$H$3,2,FALSE),"")</f>
      </c>
      <c r="N21" s="9"/>
      <c r="O21" s="9"/>
      <c r="P21" s="11"/>
      <c r="Q21" s="9"/>
      <c r="R21" s="9"/>
      <c r="S21" s="9"/>
      <c r="T21" s="9"/>
      <c r="U21" s="10">
        <f>IF(COUNT(R21:T21)=0,"",IF(AND(ISNUMBER(IF(ISNUMBER(R21),R21,G21)),ISNUMBER(IF(ISNUMBER(S21),S21,I21)),ISNUMBER(IF(ISNUMBER(T21),T21,K21))),IF(ISNUMBER(R21),R21,G21)*IF(ISNUMBER(S21),S21,I21)*IF(ISNUMBER(T21),T21,K21),""))</f>
      </c>
      <c r="V21" s="10">
        <f>IF(COUNT(R21:T21)=0,"",IF(AND(ISNUMBER(IF(ISNUMBER(R21),R21,G21)),ISNUMBER(IF(ISNUMBER(S21),S21,I21)),ISNUMBER(IF(ISNUMBER(T21),T21,K21))),VLOOKUP(MID(INDEX(AP!$A$1:$E$5,IF(IF(ISNUMBER(R21),R21,G21)&gt;=9,1,IF(IF(ISNUMBER(R21),R21,G21)&gt;=7,2,IF(IF(ISNUMBER(R21),R21,G21)&gt;=4,3,IF(IF(ISNUMBER(R21),R21,G21)&gt;=2,4,5)))),IF(IF(ISNUMBER(S21),S21,I21)&gt;=8,1,IF(IF(ISNUMBER(S21),S21,I21)&gt;=6,2,IF(IF(ISNUMBER(S21),S21,I21)&gt;=4,3,IF(IF(ISNUMBER(S21),S21,I21)&gt;=2,4,5))))),IF(IF(ISNUMBER(T21),T21,K21)&gt;=7,1,IF(IF(ISNUMBER(T21),T21,K21)&gt;=5,2,IF(IF(ISNUMBER(T21),T21,K21)&gt;=2,3,4))),1),AP!$G$1:$H$3,2,FALSE),""))</f>
      </c>
    </row>
    <row r="22" spans="1:22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0">
        <f>IF(AND(ISNUMBER(G22),ISNUMBER(I22),ISNUMBER(K22)),G22*I22*K22,"")</f>
      </c>
      <c r="M22" s="10">
        <f>IF(AND(ISNUMBER(G22),ISNUMBER(I22),ISNUMBER(K22)),VLOOKUP(MID(INDEX(AP!$A$1:$E$5,IF(G22&gt;=9,1,IF(G22&gt;=7,2,IF(G22&gt;=4,3,IF(G22&gt;=2,4,5)))),IF(I22&gt;=8,1,IF(I22&gt;=6,2,IF(I22&gt;=4,3,IF(I22&gt;=2,4,5))))),IF(K22&gt;=7,1,IF(K22&gt;=5,2,IF(K22&gt;=2,3,4))),1),AP!$G$1:$H$3,2,FALSE),"")</f>
      </c>
      <c r="N22" s="9"/>
      <c r="O22" s="9"/>
      <c r="P22" s="11"/>
      <c r="Q22" s="9"/>
      <c r="R22" s="9"/>
      <c r="S22" s="9"/>
      <c r="T22" s="9"/>
      <c r="U22" s="10">
        <f>IF(COUNT(R22:T22)=0,"",IF(AND(ISNUMBER(IF(ISNUMBER(R22),R22,G22)),ISNUMBER(IF(ISNUMBER(S22),S22,I22)),ISNUMBER(IF(ISNUMBER(T22),T22,K22))),IF(ISNUMBER(R22),R22,G22)*IF(ISNUMBER(S22),S22,I22)*IF(ISNUMBER(T22),T22,K22),""))</f>
      </c>
      <c r="V22" s="10">
        <f>IF(COUNT(R22:T22)=0,"",IF(AND(ISNUMBER(IF(ISNUMBER(R22),R22,G22)),ISNUMBER(IF(ISNUMBER(S22),S22,I22)),ISNUMBER(IF(ISNUMBER(T22),T22,K22))),VLOOKUP(MID(INDEX(AP!$A$1:$E$5,IF(IF(ISNUMBER(R22),R22,G22)&gt;=9,1,IF(IF(ISNUMBER(R22),R22,G22)&gt;=7,2,IF(IF(ISNUMBER(R22),R22,G22)&gt;=4,3,IF(IF(ISNUMBER(R22),R22,G22)&gt;=2,4,5)))),IF(IF(ISNUMBER(S22),S22,I22)&gt;=8,1,IF(IF(ISNUMBER(S22),S22,I22)&gt;=6,2,IF(IF(ISNUMBER(S22),S22,I22)&gt;=4,3,IF(IF(ISNUMBER(S22),S22,I22)&gt;=2,4,5))))),IF(IF(ISNUMBER(T22),T22,K22)&gt;=7,1,IF(IF(ISNUMBER(T22),T22,K22)&gt;=5,2,IF(IF(ISNUMBER(T22),T22,K22)&gt;=2,3,4))),1),AP!$G$1:$H$3,2,FALSE),""))</f>
      </c>
    </row>
    <row r="23" spans="1:22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0">
        <f>IF(AND(ISNUMBER(G23),ISNUMBER(I23),ISNUMBER(K23)),G23*I23*K23,"")</f>
      </c>
      <c r="M23" s="10">
        <f>IF(AND(ISNUMBER(G23),ISNUMBER(I23),ISNUMBER(K23)),VLOOKUP(MID(INDEX(AP!$A$1:$E$5,IF(G23&gt;=9,1,IF(G23&gt;=7,2,IF(G23&gt;=4,3,IF(G23&gt;=2,4,5)))),IF(I23&gt;=8,1,IF(I23&gt;=6,2,IF(I23&gt;=4,3,IF(I23&gt;=2,4,5))))),IF(K23&gt;=7,1,IF(K23&gt;=5,2,IF(K23&gt;=2,3,4))),1),AP!$G$1:$H$3,2,FALSE),"")</f>
      </c>
      <c r="N23" s="9"/>
      <c r="O23" s="9"/>
      <c r="P23" s="11"/>
      <c r="Q23" s="9"/>
      <c r="R23" s="9"/>
      <c r="S23" s="9"/>
      <c r="T23" s="9"/>
      <c r="U23" s="10">
        <f>IF(COUNT(R23:T23)=0,"",IF(AND(ISNUMBER(IF(ISNUMBER(R23),R23,G23)),ISNUMBER(IF(ISNUMBER(S23),S23,I23)),ISNUMBER(IF(ISNUMBER(T23),T23,K23))),IF(ISNUMBER(R23),R23,G23)*IF(ISNUMBER(S23),S23,I23)*IF(ISNUMBER(T23),T23,K23),""))</f>
      </c>
      <c r="V23" s="10">
        <f>IF(COUNT(R23:T23)=0,"",IF(AND(ISNUMBER(IF(ISNUMBER(R23),R23,G23)),ISNUMBER(IF(ISNUMBER(S23),S23,I23)),ISNUMBER(IF(ISNUMBER(T23),T23,K23))),VLOOKUP(MID(INDEX(AP!$A$1:$E$5,IF(IF(ISNUMBER(R23),R23,G23)&gt;=9,1,IF(IF(ISNUMBER(R23),R23,G23)&gt;=7,2,IF(IF(ISNUMBER(R23),R23,G23)&gt;=4,3,IF(IF(ISNUMBER(R23),R23,G23)&gt;=2,4,5)))),IF(IF(ISNUMBER(S23),S23,I23)&gt;=8,1,IF(IF(ISNUMBER(S23),S23,I23)&gt;=6,2,IF(IF(ISNUMBER(S23),S23,I23)&gt;=4,3,IF(IF(ISNUMBER(S23),S23,I23)&gt;=2,4,5))))),IF(IF(ISNUMBER(T23),T23,K23)&gt;=7,1,IF(IF(ISNUMBER(T23),T23,K23)&gt;=5,2,IF(IF(ISNUMBER(T23),T23,K23)&gt;=2,3,4))),1),AP!$G$1:$H$3,2,FALSE),""))</f>
      </c>
    </row>
    <row r="24" spans="1:22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0">
        <f>IF(AND(ISNUMBER(G24),ISNUMBER(I24),ISNUMBER(K24)),G24*I24*K24,"")</f>
      </c>
      <c r="M24" s="10">
        <f>IF(AND(ISNUMBER(G24),ISNUMBER(I24),ISNUMBER(K24)),VLOOKUP(MID(INDEX(AP!$A$1:$E$5,IF(G24&gt;=9,1,IF(G24&gt;=7,2,IF(G24&gt;=4,3,IF(G24&gt;=2,4,5)))),IF(I24&gt;=8,1,IF(I24&gt;=6,2,IF(I24&gt;=4,3,IF(I24&gt;=2,4,5))))),IF(K24&gt;=7,1,IF(K24&gt;=5,2,IF(K24&gt;=2,3,4))),1),AP!$G$1:$H$3,2,FALSE),"")</f>
      </c>
      <c r="N24" s="9"/>
      <c r="O24" s="9"/>
      <c r="P24" s="11"/>
      <c r="Q24" s="9"/>
      <c r="R24" s="9"/>
      <c r="S24" s="9"/>
      <c r="T24" s="9"/>
      <c r="U24" s="10">
        <f>IF(COUNT(R24:T24)=0,"",IF(AND(ISNUMBER(IF(ISNUMBER(R24),R24,G24)),ISNUMBER(IF(ISNUMBER(S24),S24,I24)),ISNUMBER(IF(ISNUMBER(T24),T24,K24))),IF(ISNUMBER(R24),R24,G24)*IF(ISNUMBER(S24),S24,I24)*IF(ISNUMBER(T24),T24,K24),""))</f>
      </c>
      <c r="V24" s="10">
        <f>IF(COUNT(R24:T24)=0,"",IF(AND(ISNUMBER(IF(ISNUMBER(R24),R24,G24)),ISNUMBER(IF(ISNUMBER(S24),S24,I24)),ISNUMBER(IF(ISNUMBER(T24),T24,K24))),VLOOKUP(MID(INDEX(AP!$A$1:$E$5,IF(IF(ISNUMBER(R24),R24,G24)&gt;=9,1,IF(IF(ISNUMBER(R24),R24,G24)&gt;=7,2,IF(IF(ISNUMBER(R24),R24,G24)&gt;=4,3,IF(IF(ISNUMBER(R24),R24,G24)&gt;=2,4,5)))),IF(IF(ISNUMBER(S24),S24,I24)&gt;=8,1,IF(IF(ISNUMBER(S24),S24,I24)&gt;=6,2,IF(IF(ISNUMBER(S24),S24,I24)&gt;=4,3,IF(IF(ISNUMBER(S24),S24,I24)&gt;=2,4,5))))),IF(IF(ISNUMBER(T24),T24,K24)&gt;=7,1,IF(IF(ISNUMBER(T24),T24,K24)&gt;=5,2,IF(IF(ISNUMBER(T24),T24,K24)&gt;=2,3,4))),1),AP!$G$1:$H$3,2,FALSE),""))</f>
      </c>
    </row>
    <row r="25" spans="1:22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0">
        <f>IF(AND(ISNUMBER(G25),ISNUMBER(I25),ISNUMBER(K25)),G25*I25*K25,"")</f>
      </c>
      <c r="M25" s="10">
        <f>IF(AND(ISNUMBER(G25),ISNUMBER(I25),ISNUMBER(K25)),VLOOKUP(MID(INDEX(AP!$A$1:$E$5,IF(G25&gt;=9,1,IF(G25&gt;=7,2,IF(G25&gt;=4,3,IF(G25&gt;=2,4,5)))),IF(I25&gt;=8,1,IF(I25&gt;=6,2,IF(I25&gt;=4,3,IF(I25&gt;=2,4,5))))),IF(K25&gt;=7,1,IF(K25&gt;=5,2,IF(K25&gt;=2,3,4))),1),AP!$G$1:$H$3,2,FALSE),"")</f>
      </c>
      <c r="N25" s="9"/>
      <c r="O25" s="9"/>
      <c r="P25" s="11"/>
      <c r="Q25" s="9"/>
      <c r="R25" s="9"/>
      <c r="S25" s="9"/>
      <c r="T25" s="9"/>
      <c r="U25" s="10">
        <f>IF(COUNT(R25:T25)=0,"",IF(AND(ISNUMBER(IF(ISNUMBER(R25),R25,G25)),ISNUMBER(IF(ISNUMBER(S25),S25,I25)),ISNUMBER(IF(ISNUMBER(T25),T25,K25))),IF(ISNUMBER(R25),R25,G25)*IF(ISNUMBER(S25),S25,I25)*IF(ISNUMBER(T25),T25,K25),""))</f>
      </c>
      <c r="V25" s="10">
        <f>IF(COUNT(R25:T25)=0,"",IF(AND(ISNUMBER(IF(ISNUMBER(R25),R25,G25)),ISNUMBER(IF(ISNUMBER(S25),S25,I25)),ISNUMBER(IF(ISNUMBER(T25),T25,K25))),VLOOKUP(MID(INDEX(AP!$A$1:$E$5,IF(IF(ISNUMBER(R25),R25,G25)&gt;=9,1,IF(IF(ISNUMBER(R25),R25,G25)&gt;=7,2,IF(IF(ISNUMBER(R25),R25,G25)&gt;=4,3,IF(IF(ISNUMBER(R25),R25,G25)&gt;=2,4,5)))),IF(IF(ISNUMBER(S25),S25,I25)&gt;=8,1,IF(IF(ISNUMBER(S25),S25,I25)&gt;=6,2,IF(IF(ISNUMBER(S25),S25,I25)&gt;=4,3,IF(IF(ISNUMBER(S25),S25,I25)&gt;=2,4,5))))),IF(IF(ISNUMBER(T25),T25,K25)&gt;=7,1,IF(IF(ISNUMBER(T25),T25,K25)&gt;=5,2,IF(IF(ISNUMBER(T25),T25,K25)&gt;=2,3,4))),1),AP!$G$1:$H$3,2,FALSE),""))</f>
      </c>
    </row>
    <row r="26" spans="1:22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0">
        <f>IF(AND(ISNUMBER(G26),ISNUMBER(I26),ISNUMBER(K26)),G26*I26*K26,"")</f>
      </c>
      <c r="M26" s="10">
        <f>IF(AND(ISNUMBER(G26),ISNUMBER(I26),ISNUMBER(K26)),VLOOKUP(MID(INDEX(AP!$A$1:$E$5,IF(G26&gt;=9,1,IF(G26&gt;=7,2,IF(G26&gt;=4,3,IF(G26&gt;=2,4,5)))),IF(I26&gt;=8,1,IF(I26&gt;=6,2,IF(I26&gt;=4,3,IF(I26&gt;=2,4,5))))),IF(K26&gt;=7,1,IF(K26&gt;=5,2,IF(K26&gt;=2,3,4))),1),AP!$G$1:$H$3,2,FALSE),"")</f>
      </c>
      <c r="N26" s="9"/>
      <c r="O26" s="9"/>
      <c r="P26" s="11"/>
      <c r="Q26" s="9"/>
      <c r="R26" s="9"/>
      <c r="S26" s="9"/>
      <c r="T26" s="9"/>
      <c r="U26" s="10">
        <f>IF(COUNT(R26:T26)=0,"",IF(AND(ISNUMBER(IF(ISNUMBER(R26),R26,G26)),ISNUMBER(IF(ISNUMBER(S26),S26,I26)),ISNUMBER(IF(ISNUMBER(T26),T26,K26))),IF(ISNUMBER(R26),R26,G26)*IF(ISNUMBER(S26),S26,I26)*IF(ISNUMBER(T26),T26,K26),""))</f>
      </c>
      <c r="V26" s="10">
        <f>IF(COUNT(R26:T26)=0,"",IF(AND(ISNUMBER(IF(ISNUMBER(R26),R26,G26)),ISNUMBER(IF(ISNUMBER(S26),S26,I26)),ISNUMBER(IF(ISNUMBER(T26),T26,K26))),VLOOKUP(MID(INDEX(AP!$A$1:$E$5,IF(IF(ISNUMBER(R26),R26,G26)&gt;=9,1,IF(IF(ISNUMBER(R26),R26,G26)&gt;=7,2,IF(IF(ISNUMBER(R26),R26,G26)&gt;=4,3,IF(IF(ISNUMBER(R26),R26,G26)&gt;=2,4,5)))),IF(IF(ISNUMBER(S26),S26,I26)&gt;=8,1,IF(IF(ISNUMBER(S26),S26,I26)&gt;=6,2,IF(IF(ISNUMBER(S26),S26,I26)&gt;=4,3,IF(IF(ISNUMBER(S26),S26,I26)&gt;=2,4,5))))),IF(IF(ISNUMBER(T26),T26,K26)&gt;=7,1,IF(IF(ISNUMBER(T26),T26,K26)&gt;=5,2,IF(IF(ISNUMBER(T26),T26,K26)&gt;=2,3,4))),1),AP!$G$1:$H$3,2,FALSE),""))</f>
      </c>
    </row>
    <row r="27" spans="1:22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0">
        <f>IF(AND(ISNUMBER(G27),ISNUMBER(I27),ISNUMBER(K27)),G27*I27*K27,"")</f>
      </c>
      <c r="M27" s="10">
        <f>IF(AND(ISNUMBER(G27),ISNUMBER(I27),ISNUMBER(K27)),VLOOKUP(MID(INDEX(AP!$A$1:$E$5,IF(G27&gt;=9,1,IF(G27&gt;=7,2,IF(G27&gt;=4,3,IF(G27&gt;=2,4,5)))),IF(I27&gt;=8,1,IF(I27&gt;=6,2,IF(I27&gt;=4,3,IF(I27&gt;=2,4,5))))),IF(K27&gt;=7,1,IF(K27&gt;=5,2,IF(K27&gt;=2,3,4))),1),AP!$G$1:$H$3,2,FALSE),"")</f>
      </c>
      <c r="N27" s="9"/>
      <c r="O27" s="9"/>
      <c r="P27" s="11"/>
      <c r="Q27" s="9"/>
      <c r="R27" s="9"/>
      <c r="S27" s="9"/>
      <c r="T27" s="9"/>
      <c r="U27" s="10">
        <f>IF(COUNT(R27:T27)=0,"",IF(AND(ISNUMBER(IF(ISNUMBER(R27),R27,G27)),ISNUMBER(IF(ISNUMBER(S27),S27,I27)),ISNUMBER(IF(ISNUMBER(T27),T27,K27))),IF(ISNUMBER(R27),R27,G27)*IF(ISNUMBER(S27),S27,I27)*IF(ISNUMBER(T27),T27,K27),""))</f>
      </c>
      <c r="V27" s="10">
        <f>IF(COUNT(R27:T27)=0,"",IF(AND(ISNUMBER(IF(ISNUMBER(R27),R27,G27)),ISNUMBER(IF(ISNUMBER(S27),S27,I27)),ISNUMBER(IF(ISNUMBER(T27),T27,K27))),VLOOKUP(MID(INDEX(AP!$A$1:$E$5,IF(IF(ISNUMBER(R27),R27,G27)&gt;=9,1,IF(IF(ISNUMBER(R27),R27,G27)&gt;=7,2,IF(IF(ISNUMBER(R27),R27,G27)&gt;=4,3,IF(IF(ISNUMBER(R27),R27,G27)&gt;=2,4,5)))),IF(IF(ISNUMBER(S27),S27,I27)&gt;=8,1,IF(IF(ISNUMBER(S27),S27,I27)&gt;=6,2,IF(IF(ISNUMBER(S27),S27,I27)&gt;=4,3,IF(IF(ISNUMBER(S27),S27,I27)&gt;=2,4,5))))),IF(IF(ISNUMBER(T27),T27,K27)&gt;=7,1,IF(IF(ISNUMBER(T27),T27,K27)&gt;=5,2,IF(IF(ISNUMBER(T27),T27,K27)&gt;=2,3,4))),1),AP!$G$1:$H$3,2,FALSE),""))</f>
      </c>
    </row>
    <row r="28" spans="1:22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10">
        <f>IF(AND(ISNUMBER(G28),ISNUMBER(I28),ISNUMBER(K28)),G28*I28*K28,"")</f>
      </c>
      <c r="M28" s="10">
        <f>IF(AND(ISNUMBER(G28),ISNUMBER(I28),ISNUMBER(K28)),VLOOKUP(MID(INDEX(AP!$A$1:$E$5,IF(G28&gt;=9,1,IF(G28&gt;=7,2,IF(G28&gt;=4,3,IF(G28&gt;=2,4,5)))),IF(I28&gt;=8,1,IF(I28&gt;=6,2,IF(I28&gt;=4,3,IF(I28&gt;=2,4,5))))),IF(K28&gt;=7,1,IF(K28&gt;=5,2,IF(K28&gt;=2,3,4))),1),AP!$G$1:$H$3,2,FALSE),"")</f>
      </c>
      <c r="N28" s="9"/>
      <c r="O28" s="9"/>
      <c r="P28" s="11"/>
      <c r="Q28" s="9"/>
      <c r="R28" s="9"/>
      <c r="S28" s="9"/>
      <c r="T28" s="9"/>
      <c r="U28" s="10">
        <f>IF(COUNT(R28:T28)=0,"",IF(AND(ISNUMBER(IF(ISNUMBER(R28),R28,G28)),ISNUMBER(IF(ISNUMBER(S28),S28,I28)),ISNUMBER(IF(ISNUMBER(T28),T28,K28))),IF(ISNUMBER(R28),R28,G28)*IF(ISNUMBER(S28),S28,I28)*IF(ISNUMBER(T28),T28,K28),""))</f>
      </c>
      <c r="V28" s="10">
        <f>IF(COUNT(R28:T28)=0,"",IF(AND(ISNUMBER(IF(ISNUMBER(R28),R28,G28)),ISNUMBER(IF(ISNUMBER(S28),S28,I28)),ISNUMBER(IF(ISNUMBER(T28),T28,K28))),VLOOKUP(MID(INDEX(AP!$A$1:$E$5,IF(IF(ISNUMBER(R28),R28,G28)&gt;=9,1,IF(IF(ISNUMBER(R28),R28,G28)&gt;=7,2,IF(IF(ISNUMBER(R28),R28,G28)&gt;=4,3,IF(IF(ISNUMBER(R28),R28,G28)&gt;=2,4,5)))),IF(IF(ISNUMBER(S28),S28,I28)&gt;=8,1,IF(IF(ISNUMBER(S28),S28,I28)&gt;=6,2,IF(IF(ISNUMBER(S28),S28,I28)&gt;=4,3,IF(IF(ISNUMBER(S28),S28,I28)&gt;=2,4,5))))),IF(IF(ISNUMBER(T28),T28,K28)&gt;=7,1,IF(IF(ISNUMBER(T28),T28,K28)&gt;=5,2,IF(IF(ISNUMBER(T28),T28,K28)&gt;=2,3,4))),1),AP!$G$1:$H$3,2,FALSE),""))</f>
      </c>
    </row>
    <row r="29" spans="1:22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10">
        <f>IF(AND(ISNUMBER(G29),ISNUMBER(I29),ISNUMBER(K29)),G29*I29*K29,"")</f>
      </c>
      <c r="M29" s="10">
        <f>IF(AND(ISNUMBER(G29),ISNUMBER(I29),ISNUMBER(K29)),VLOOKUP(MID(INDEX(AP!$A$1:$E$5,IF(G29&gt;=9,1,IF(G29&gt;=7,2,IF(G29&gt;=4,3,IF(G29&gt;=2,4,5)))),IF(I29&gt;=8,1,IF(I29&gt;=6,2,IF(I29&gt;=4,3,IF(I29&gt;=2,4,5))))),IF(K29&gt;=7,1,IF(K29&gt;=5,2,IF(K29&gt;=2,3,4))),1),AP!$G$1:$H$3,2,FALSE),"")</f>
      </c>
      <c r="N29" s="9"/>
      <c r="O29" s="9"/>
      <c r="P29" s="11"/>
      <c r="Q29" s="9"/>
      <c r="R29" s="9"/>
      <c r="S29" s="9"/>
      <c r="T29" s="9"/>
      <c r="U29" s="10">
        <f>IF(COUNT(R29:T29)=0,"",IF(AND(ISNUMBER(IF(ISNUMBER(R29),R29,G29)),ISNUMBER(IF(ISNUMBER(S29),S29,I29)),ISNUMBER(IF(ISNUMBER(T29),T29,K29))),IF(ISNUMBER(R29),R29,G29)*IF(ISNUMBER(S29),S29,I29)*IF(ISNUMBER(T29),T29,K29),""))</f>
      </c>
      <c r="V29" s="10">
        <f>IF(COUNT(R29:T29)=0,"",IF(AND(ISNUMBER(IF(ISNUMBER(R29),R29,G29)),ISNUMBER(IF(ISNUMBER(S29),S29,I29)),ISNUMBER(IF(ISNUMBER(T29),T29,K29))),VLOOKUP(MID(INDEX(AP!$A$1:$E$5,IF(IF(ISNUMBER(R29),R29,G29)&gt;=9,1,IF(IF(ISNUMBER(R29),R29,G29)&gt;=7,2,IF(IF(ISNUMBER(R29),R29,G29)&gt;=4,3,IF(IF(ISNUMBER(R29),R29,G29)&gt;=2,4,5)))),IF(IF(ISNUMBER(S29),S29,I29)&gt;=8,1,IF(IF(ISNUMBER(S29),S29,I29)&gt;=6,2,IF(IF(ISNUMBER(S29),S29,I29)&gt;=4,3,IF(IF(ISNUMBER(S29),S29,I29)&gt;=2,4,5))))),IF(IF(ISNUMBER(T29),T29,K29)&gt;=7,1,IF(IF(ISNUMBER(T29),T29,K29)&gt;=5,2,IF(IF(ISNUMBER(T29),T29,K29)&gt;=2,3,4))),1),AP!$G$1:$H$3,2,FALSE),""))</f>
      </c>
    </row>
    <row r="30" spans="1:22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10">
        <f>IF(AND(ISNUMBER(G30),ISNUMBER(I30),ISNUMBER(K30)),G30*I30*K30,"")</f>
      </c>
      <c r="M30" s="10">
        <f>IF(AND(ISNUMBER(G30),ISNUMBER(I30),ISNUMBER(K30)),VLOOKUP(MID(INDEX(AP!$A$1:$E$5,IF(G30&gt;=9,1,IF(G30&gt;=7,2,IF(G30&gt;=4,3,IF(G30&gt;=2,4,5)))),IF(I30&gt;=8,1,IF(I30&gt;=6,2,IF(I30&gt;=4,3,IF(I30&gt;=2,4,5))))),IF(K30&gt;=7,1,IF(K30&gt;=5,2,IF(K30&gt;=2,3,4))),1),AP!$G$1:$H$3,2,FALSE),"")</f>
      </c>
      <c r="N30" s="9"/>
      <c r="O30" s="9"/>
      <c r="P30" s="11"/>
      <c r="Q30" s="9"/>
      <c r="R30" s="9"/>
      <c r="S30" s="9"/>
      <c r="T30" s="9"/>
      <c r="U30" s="10">
        <f>IF(COUNT(R30:T30)=0,"",IF(AND(ISNUMBER(IF(ISNUMBER(R30),R30,G30)),ISNUMBER(IF(ISNUMBER(S30),S30,I30)),ISNUMBER(IF(ISNUMBER(T30),T30,K30))),IF(ISNUMBER(R30),R30,G30)*IF(ISNUMBER(S30),S30,I30)*IF(ISNUMBER(T30),T30,K30),""))</f>
      </c>
      <c r="V30" s="10">
        <f>IF(COUNT(R30:T30)=0,"",IF(AND(ISNUMBER(IF(ISNUMBER(R30),R30,G30)),ISNUMBER(IF(ISNUMBER(S30),S30,I30)),ISNUMBER(IF(ISNUMBER(T30),T30,K30))),VLOOKUP(MID(INDEX(AP!$A$1:$E$5,IF(IF(ISNUMBER(R30),R30,G30)&gt;=9,1,IF(IF(ISNUMBER(R30),R30,G30)&gt;=7,2,IF(IF(ISNUMBER(R30),R30,G30)&gt;=4,3,IF(IF(ISNUMBER(R30),R30,G30)&gt;=2,4,5)))),IF(IF(ISNUMBER(S30),S30,I30)&gt;=8,1,IF(IF(ISNUMBER(S30),S30,I30)&gt;=6,2,IF(IF(ISNUMBER(S30),S30,I30)&gt;=4,3,IF(IF(ISNUMBER(S30),S30,I30)&gt;=2,4,5))))),IF(IF(ISNUMBER(T30),T30,K30)&gt;=7,1,IF(IF(ISNUMBER(T30),T30,K30)&gt;=5,2,IF(IF(ISNUMBER(T30),T30,K30)&gt;=2,3,4))),1),AP!$G$1:$H$3,2,FALSE),""))</f>
      </c>
    </row>
    <row r="31" spans="1:22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10">
        <f>IF(AND(ISNUMBER(G31),ISNUMBER(I31),ISNUMBER(K31)),G31*I31*K31,"")</f>
      </c>
      <c r="M31" s="10">
        <f>IF(AND(ISNUMBER(G31),ISNUMBER(I31),ISNUMBER(K31)),VLOOKUP(MID(INDEX(AP!$A$1:$E$5,IF(G31&gt;=9,1,IF(G31&gt;=7,2,IF(G31&gt;=4,3,IF(G31&gt;=2,4,5)))),IF(I31&gt;=8,1,IF(I31&gt;=6,2,IF(I31&gt;=4,3,IF(I31&gt;=2,4,5))))),IF(K31&gt;=7,1,IF(K31&gt;=5,2,IF(K31&gt;=2,3,4))),1),AP!$G$1:$H$3,2,FALSE),"")</f>
      </c>
      <c r="N31" s="9"/>
      <c r="O31" s="9"/>
      <c r="P31" s="11"/>
      <c r="Q31" s="9"/>
      <c r="R31" s="9"/>
      <c r="S31" s="9"/>
      <c r="T31" s="9"/>
      <c r="U31" s="10">
        <f>IF(COUNT(R31:T31)=0,"",IF(AND(ISNUMBER(IF(ISNUMBER(R31),R31,G31)),ISNUMBER(IF(ISNUMBER(S31),S31,I31)),ISNUMBER(IF(ISNUMBER(T31),T31,K31))),IF(ISNUMBER(R31),R31,G31)*IF(ISNUMBER(S31),S31,I31)*IF(ISNUMBER(T31),T31,K31),""))</f>
      </c>
      <c r="V31" s="10">
        <f>IF(COUNT(R31:T31)=0,"",IF(AND(ISNUMBER(IF(ISNUMBER(R31),R31,G31)),ISNUMBER(IF(ISNUMBER(S31),S31,I31)),ISNUMBER(IF(ISNUMBER(T31),T31,K31))),VLOOKUP(MID(INDEX(AP!$A$1:$E$5,IF(IF(ISNUMBER(R31),R31,G31)&gt;=9,1,IF(IF(ISNUMBER(R31),R31,G31)&gt;=7,2,IF(IF(ISNUMBER(R31),R31,G31)&gt;=4,3,IF(IF(ISNUMBER(R31),R31,G31)&gt;=2,4,5)))),IF(IF(ISNUMBER(S31),S31,I31)&gt;=8,1,IF(IF(ISNUMBER(S31),S31,I31)&gt;=6,2,IF(IF(ISNUMBER(S31),S31,I31)&gt;=4,3,IF(IF(ISNUMBER(S31),S31,I31)&gt;=2,4,5))))),IF(IF(ISNUMBER(T31),T31,K31)&gt;=7,1,IF(IF(ISNUMBER(T31),T31,K31)&gt;=5,2,IF(IF(ISNUMBER(T31),T31,K31)&gt;=2,3,4))),1),AP!$G$1:$H$3,2,FALSE),""))</f>
      </c>
    </row>
    <row r="32" spans="1:22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10">
        <f>IF(AND(ISNUMBER(G32),ISNUMBER(I32),ISNUMBER(K32)),G32*I32*K32,"")</f>
      </c>
      <c r="M32" s="10">
        <f>IF(AND(ISNUMBER(G32),ISNUMBER(I32),ISNUMBER(K32)),VLOOKUP(MID(INDEX(AP!$A$1:$E$5,IF(G32&gt;=9,1,IF(G32&gt;=7,2,IF(G32&gt;=4,3,IF(G32&gt;=2,4,5)))),IF(I32&gt;=8,1,IF(I32&gt;=6,2,IF(I32&gt;=4,3,IF(I32&gt;=2,4,5))))),IF(K32&gt;=7,1,IF(K32&gt;=5,2,IF(K32&gt;=2,3,4))),1),AP!$G$1:$H$3,2,FALSE),"")</f>
      </c>
      <c r="N32" s="9"/>
      <c r="O32" s="9"/>
      <c r="P32" s="11"/>
      <c r="Q32" s="9"/>
      <c r="R32" s="9"/>
      <c r="S32" s="9"/>
      <c r="T32" s="9"/>
      <c r="U32" s="10">
        <f>IF(COUNT(R32:T32)=0,"",IF(AND(ISNUMBER(IF(ISNUMBER(R32),R32,G32)),ISNUMBER(IF(ISNUMBER(S32),S32,I32)),ISNUMBER(IF(ISNUMBER(T32),T32,K32))),IF(ISNUMBER(R32),R32,G32)*IF(ISNUMBER(S32),S32,I32)*IF(ISNUMBER(T32),T32,K32),""))</f>
      </c>
      <c r="V32" s="10">
        <f>IF(COUNT(R32:T32)=0,"",IF(AND(ISNUMBER(IF(ISNUMBER(R32),R32,G32)),ISNUMBER(IF(ISNUMBER(S32),S32,I32)),ISNUMBER(IF(ISNUMBER(T32),T32,K32))),VLOOKUP(MID(INDEX(AP!$A$1:$E$5,IF(IF(ISNUMBER(R32),R32,G32)&gt;=9,1,IF(IF(ISNUMBER(R32),R32,G32)&gt;=7,2,IF(IF(ISNUMBER(R32),R32,G32)&gt;=4,3,IF(IF(ISNUMBER(R32),R32,G32)&gt;=2,4,5)))),IF(IF(ISNUMBER(S32),S32,I32)&gt;=8,1,IF(IF(ISNUMBER(S32),S32,I32)&gt;=6,2,IF(IF(ISNUMBER(S32),S32,I32)&gt;=4,3,IF(IF(ISNUMBER(S32),S32,I32)&gt;=2,4,5))))),IF(IF(ISNUMBER(T32),T32,K32)&gt;=7,1,IF(IF(ISNUMBER(T32),T32,K32)&gt;=5,2,IF(IF(ISNUMBER(T32),T32,K32)&gt;=2,3,4))),1),AP!$G$1:$H$3,2,FALSE),""))</f>
      </c>
    </row>
    <row r="33" spans="1:22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10">
        <f>IF(AND(ISNUMBER(G33),ISNUMBER(I33),ISNUMBER(K33)),G33*I33*K33,"")</f>
      </c>
      <c r="M33" s="10">
        <f>IF(AND(ISNUMBER(G33),ISNUMBER(I33),ISNUMBER(K33)),VLOOKUP(MID(INDEX(AP!$A$1:$E$5,IF(G33&gt;=9,1,IF(G33&gt;=7,2,IF(G33&gt;=4,3,IF(G33&gt;=2,4,5)))),IF(I33&gt;=8,1,IF(I33&gt;=6,2,IF(I33&gt;=4,3,IF(I33&gt;=2,4,5))))),IF(K33&gt;=7,1,IF(K33&gt;=5,2,IF(K33&gt;=2,3,4))),1),AP!$G$1:$H$3,2,FALSE),"")</f>
      </c>
      <c r="N33" s="9"/>
      <c r="O33" s="9"/>
      <c r="P33" s="11"/>
      <c r="Q33" s="9"/>
      <c r="R33" s="9"/>
      <c r="S33" s="9"/>
      <c r="T33" s="9"/>
      <c r="U33" s="10">
        <f>IF(COUNT(R33:T33)=0,"",IF(AND(ISNUMBER(IF(ISNUMBER(R33),R33,G33)),ISNUMBER(IF(ISNUMBER(S33),S33,I33)),ISNUMBER(IF(ISNUMBER(T33),T33,K33))),IF(ISNUMBER(R33),R33,G33)*IF(ISNUMBER(S33),S33,I33)*IF(ISNUMBER(T33),T33,K33),""))</f>
      </c>
      <c r="V33" s="10">
        <f>IF(COUNT(R33:T33)=0,"",IF(AND(ISNUMBER(IF(ISNUMBER(R33),R33,G33)),ISNUMBER(IF(ISNUMBER(S33),S33,I33)),ISNUMBER(IF(ISNUMBER(T33),T33,K33))),VLOOKUP(MID(INDEX(AP!$A$1:$E$5,IF(IF(ISNUMBER(R33),R33,G33)&gt;=9,1,IF(IF(ISNUMBER(R33),R33,G33)&gt;=7,2,IF(IF(ISNUMBER(R33),R33,G33)&gt;=4,3,IF(IF(ISNUMBER(R33),R33,G33)&gt;=2,4,5)))),IF(IF(ISNUMBER(S33),S33,I33)&gt;=8,1,IF(IF(ISNUMBER(S33),S33,I33)&gt;=6,2,IF(IF(ISNUMBER(S33),S33,I33)&gt;=4,3,IF(IF(ISNUMBER(S33),S33,I33)&gt;=2,4,5))))),IF(IF(ISNUMBER(T33),T33,K33)&gt;=7,1,IF(IF(ISNUMBER(T33),T33,K33)&gt;=5,2,IF(IF(ISNUMBER(T33),T33,K33)&gt;=2,3,4))),1),AP!$G$1:$H$3,2,FALSE),""))</f>
      </c>
    </row>
    <row r="34" spans="1:22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10">
        <f>IF(AND(ISNUMBER(G34),ISNUMBER(I34),ISNUMBER(K34)),G34*I34*K34,"")</f>
      </c>
      <c r="M34" s="10">
        <f>IF(AND(ISNUMBER(G34),ISNUMBER(I34),ISNUMBER(K34)),VLOOKUP(MID(INDEX(AP!$A$1:$E$5,IF(G34&gt;=9,1,IF(G34&gt;=7,2,IF(G34&gt;=4,3,IF(G34&gt;=2,4,5)))),IF(I34&gt;=8,1,IF(I34&gt;=6,2,IF(I34&gt;=4,3,IF(I34&gt;=2,4,5))))),IF(K34&gt;=7,1,IF(K34&gt;=5,2,IF(K34&gt;=2,3,4))),1),AP!$G$1:$H$3,2,FALSE),"")</f>
      </c>
      <c r="N34" s="9"/>
      <c r="O34" s="9"/>
      <c r="P34" s="11"/>
      <c r="Q34" s="9"/>
      <c r="R34" s="9"/>
      <c r="S34" s="9"/>
      <c r="T34" s="9"/>
      <c r="U34" s="10">
        <f>IF(COUNT(R34:T34)=0,"",IF(AND(ISNUMBER(IF(ISNUMBER(R34),R34,G34)),ISNUMBER(IF(ISNUMBER(S34),S34,I34)),ISNUMBER(IF(ISNUMBER(T34),T34,K34))),IF(ISNUMBER(R34),R34,G34)*IF(ISNUMBER(S34),S34,I34)*IF(ISNUMBER(T34),T34,K34),""))</f>
      </c>
      <c r="V34" s="10">
        <f>IF(COUNT(R34:T34)=0,"",IF(AND(ISNUMBER(IF(ISNUMBER(R34),R34,G34)),ISNUMBER(IF(ISNUMBER(S34),S34,I34)),ISNUMBER(IF(ISNUMBER(T34),T34,K34))),VLOOKUP(MID(INDEX(AP!$A$1:$E$5,IF(IF(ISNUMBER(R34),R34,G34)&gt;=9,1,IF(IF(ISNUMBER(R34),R34,G34)&gt;=7,2,IF(IF(ISNUMBER(R34),R34,G34)&gt;=4,3,IF(IF(ISNUMBER(R34),R34,G34)&gt;=2,4,5)))),IF(IF(ISNUMBER(S34),S34,I34)&gt;=8,1,IF(IF(ISNUMBER(S34),S34,I34)&gt;=6,2,IF(IF(ISNUMBER(S34),S34,I34)&gt;=4,3,IF(IF(ISNUMBER(S34),S34,I34)&gt;=2,4,5))))),IF(IF(ISNUMBER(T34),T34,K34)&gt;=7,1,IF(IF(ISNUMBER(T34),T34,K34)&gt;=5,2,IF(IF(ISNUMBER(T34),T34,K34)&gt;=2,3,4))),1),AP!$G$1:$H$3,2,FALSE),""))</f>
      </c>
    </row>
    <row r="35" spans="1:2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10">
        <f>IF(AND(ISNUMBER(G35),ISNUMBER(I35),ISNUMBER(K35)),G35*I35*K35,"")</f>
      </c>
      <c r="M35" s="10">
        <f>IF(AND(ISNUMBER(G35),ISNUMBER(I35),ISNUMBER(K35)),VLOOKUP(MID(INDEX(AP!$A$1:$E$5,IF(G35&gt;=9,1,IF(G35&gt;=7,2,IF(G35&gt;=4,3,IF(G35&gt;=2,4,5)))),IF(I35&gt;=8,1,IF(I35&gt;=6,2,IF(I35&gt;=4,3,IF(I35&gt;=2,4,5))))),IF(K35&gt;=7,1,IF(K35&gt;=5,2,IF(K35&gt;=2,3,4))),1),AP!$G$1:$H$3,2,FALSE),"")</f>
      </c>
      <c r="N35" s="9"/>
      <c r="O35" s="9"/>
      <c r="P35" s="11"/>
      <c r="Q35" s="9"/>
      <c r="R35" s="9"/>
      <c r="S35" s="9"/>
      <c r="T35" s="9"/>
      <c r="U35" s="10">
        <f>IF(COUNT(R35:T35)=0,"",IF(AND(ISNUMBER(IF(ISNUMBER(R35),R35,G35)),ISNUMBER(IF(ISNUMBER(S35),S35,I35)),ISNUMBER(IF(ISNUMBER(T35),T35,K35))),IF(ISNUMBER(R35),R35,G35)*IF(ISNUMBER(S35),S35,I35)*IF(ISNUMBER(T35),T35,K35),""))</f>
      </c>
      <c r="V35" s="10">
        <f>IF(COUNT(R35:T35)=0,"",IF(AND(ISNUMBER(IF(ISNUMBER(R35),R35,G35)),ISNUMBER(IF(ISNUMBER(S35),S35,I35)),ISNUMBER(IF(ISNUMBER(T35),T35,K35))),VLOOKUP(MID(INDEX(AP!$A$1:$E$5,IF(IF(ISNUMBER(R35),R35,G35)&gt;=9,1,IF(IF(ISNUMBER(R35),R35,G35)&gt;=7,2,IF(IF(ISNUMBER(R35),R35,G35)&gt;=4,3,IF(IF(ISNUMBER(R35),R35,G35)&gt;=2,4,5)))),IF(IF(ISNUMBER(S35),S35,I35)&gt;=8,1,IF(IF(ISNUMBER(S35),S35,I35)&gt;=6,2,IF(IF(ISNUMBER(S35),S35,I35)&gt;=4,3,IF(IF(ISNUMBER(S35),S35,I35)&gt;=2,4,5))))),IF(IF(ISNUMBER(T35),T35,K35)&gt;=7,1,IF(IF(ISNUMBER(T35),T35,K35)&gt;=5,2,IF(IF(ISNUMBER(T35),T35,K35)&gt;=2,3,4))),1),AP!$G$1:$H$3,2,FALSE),""))</f>
      </c>
    </row>
    <row r="36" spans="1:22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10">
        <f>IF(AND(ISNUMBER(G36),ISNUMBER(I36),ISNUMBER(K36)),G36*I36*K36,"")</f>
      </c>
      <c r="M36" s="10">
        <f>IF(AND(ISNUMBER(G36),ISNUMBER(I36),ISNUMBER(K36)),VLOOKUP(MID(INDEX(AP!$A$1:$E$5,IF(G36&gt;=9,1,IF(G36&gt;=7,2,IF(G36&gt;=4,3,IF(G36&gt;=2,4,5)))),IF(I36&gt;=8,1,IF(I36&gt;=6,2,IF(I36&gt;=4,3,IF(I36&gt;=2,4,5))))),IF(K36&gt;=7,1,IF(K36&gt;=5,2,IF(K36&gt;=2,3,4))),1),AP!$G$1:$H$3,2,FALSE),"")</f>
      </c>
      <c r="N36" s="9"/>
      <c r="O36" s="9"/>
      <c r="P36" s="11"/>
      <c r="Q36" s="9"/>
      <c r="R36" s="9"/>
      <c r="S36" s="9"/>
      <c r="T36" s="9"/>
      <c r="U36" s="10">
        <f>IF(COUNT(R36:T36)=0,"",IF(AND(ISNUMBER(IF(ISNUMBER(R36),R36,G36)),ISNUMBER(IF(ISNUMBER(S36),S36,I36)),ISNUMBER(IF(ISNUMBER(T36),T36,K36))),IF(ISNUMBER(R36),R36,G36)*IF(ISNUMBER(S36),S36,I36)*IF(ISNUMBER(T36),T36,K36),""))</f>
      </c>
      <c r="V36" s="10">
        <f>IF(COUNT(R36:T36)=0,"",IF(AND(ISNUMBER(IF(ISNUMBER(R36),R36,G36)),ISNUMBER(IF(ISNUMBER(S36),S36,I36)),ISNUMBER(IF(ISNUMBER(T36),T36,K36))),VLOOKUP(MID(INDEX(AP!$A$1:$E$5,IF(IF(ISNUMBER(R36),R36,G36)&gt;=9,1,IF(IF(ISNUMBER(R36),R36,G36)&gt;=7,2,IF(IF(ISNUMBER(R36),R36,G36)&gt;=4,3,IF(IF(ISNUMBER(R36),R36,G36)&gt;=2,4,5)))),IF(IF(ISNUMBER(S36),S36,I36)&gt;=8,1,IF(IF(ISNUMBER(S36),S36,I36)&gt;=6,2,IF(IF(ISNUMBER(S36),S36,I36)&gt;=4,3,IF(IF(ISNUMBER(S36),S36,I36)&gt;=2,4,5))))),IF(IF(ISNUMBER(T36),T36,K36)&gt;=7,1,IF(IF(ISNUMBER(T36),T36,K36)&gt;=5,2,IF(IF(ISNUMBER(T36),T36,K36)&gt;=2,3,4))),1),AP!$G$1:$H$3,2,FALSE),""))</f>
      </c>
    </row>
    <row r="37" spans="1:2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10">
        <f>IF(AND(ISNUMBER(G37),ISNUMBER(I37),ISNUMBER(K37)),G37*I37*K37,"")</f>
      </c>
      <c r="M37" s="10">
        <f>IF(AND(ISNUMBER(G37),ISNUMBER(I37),ISNUMBER(K37)),VLOOKUP(MID(INDEX(AP!$A$1:$E$5,IF(G37&gt;=9,1,IF(G37&gt;=7,2,IF(G37&gt;=4,3,IF(G37&gt;=2,4,5)))),IF(I37&gt;=8,1,IF(I37&gt;=6,2,IF(I37&gt;=4,3,IF(I37&gt;=2,4,5))))),IF(K37&gt;=7,1,IF(K37&gt;=5,2,IF(K37&gt;=2,3,4))),1),AP!$G$1:$H$3,2,FALSE),"")</f>
      </c>
      <c r="N37" s="9"/>
      <c r="O37" s="9"/>
      <c r="P37" s="11"/>
      <c r="Q37" s="9"/>
      <c r="R37" s="9"/>
      <c r="S37" s="9"/>
      <c r="T37" s="9"/>
      <c r="U37" s="10">
        <f>IF(COUNT(R37:T37)=0,"",IF(AND(ISNUMBER(IF(ISNUMBER(R37),R37,G37)),ISNUMBER(IF(ISNUMBER(S37),S37,I37)),ISNUMBER(IF(ISNUMBER(T37),T37,K37))),IF(ISNUMBER(R37),R37,G37)*IF(ISNUMBER(S37),S37,I37)*IF(ISNUMBER(T37),T37,K37),""))</f>
      </c>
      <c r="V37" s="10">
        <f>IF(COUNT(R37:T37)=0,"",IF(AND(ISNUMBER(IF(ISNUMBER(R37),R37,G37)),ISNUMBER(IF(ISNUMBER(S37),S37,I37)),ISNUMBER(IF(ISNUMBER(T37),T37,K37))),VLOOKUP(MID(INDEX(AP!$A$1:$E$5,IF(IF(ISNUMBER(R37),R37,G37)&gt;=9,1,IF(IF(ISNUMBER(R37),R37,G37)&gt;=7,2,IF(IF(ISNUMBER(R37),R37,G37)&gt;=4,3,IF(IF(ISNUMBER(R37),R37,G37)&gt;=2,4,5)))),IF(IF(ISNUMBER(S37),S37,I37)&gt;=8,1,IF(IF(ISNUMBER(S37),S37,I37)&gt;=6,2,IF(IF(ISNUMBER(S37),S37,I37)&gt;=4,3,IF(IF(ISNUMBER(S37),S37,I37)&gt;=2,4,5))))),IF(IF(ISNUMBER(T37),T37,K37)&gt;=7,1,IF(IF(ISNUMBER(T37),T37,K37)&gt;=5,2,IF(IF(ISNUMBER(T37),T37,K37)&gt;=2,3,4))),1),AP!$G$1:$H$3,2,FALSE),""))</f>
      </c>
    </row>
    <row r="38" spans="1:2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10">
        <f>IF(AND(ISNUMBER(G38),ISNUMBER(I38),ISNUMBER(K38)),G38*I38*K38,"")</f>
      </c>
      <c r="M38" s="10">
        <f>IF(AND(ISNUMBER(G38),ISNUMBER(I38),ISNUMBER(K38)),VLOOKUP(MID(INDEX(AP!$A$1:$E$5,IF(G38&gt;=9,1,IF(G38&gt;=7,2,IF(G38&gt;=4,3,IF(G38&gt;=2,4,5)))),IF(I38&gt;=8,1,IF(I38&gt;=6,2,IF(I38&gt;=4,3,IF(I38&gt;=2,4,5))))),IF(K38&gt;=7,1,IF(K38&gt;=5,2,IF(K38&gt;=2,3,4))),1),AP!$G$1:$H$3,2,FALSE),"")</f>
      </c>
      <c r="N38" s="9"/>
      <c r="O38" s="9"/>
      <c r="P38" s="11"/>
      <c r="Q38" s="9"/>
      <c r="R38" s="9"/>
      <c r="S38" s="9"/>
      <c r="T38" s="9"/>
      <c r="U38" s="10">
        <f>IF(COUNT(R38:T38)=0,"",IF(AND(ISNUMBER(IF(ISNUMBER(R38),R38,G38)),ISNUMBER(IF(ISNUMBER(S38),S38,I38)),ISNUMBER(IF(ISNUMBER(T38),T38,K38))),IF(ISNUMBER(R38),R38,G38)*IF(ISNUMBER(S38),S38,I38)*IF(ISNUMBER(T38),T38,K38),""))</f>
      </c>
      <c r="V38" s="10">
        <f>IF(COUNT(R38:T38)=0,"",IF(AND(ISNUMBER(IF(ISNUMBER(R38),R38,G38)),ISNUMBER(IF(ISNUMBER(S38),S38,I38)),ISNUMBER(IF(ISNUMBER(T38),T38,K38))),VLOOKUP(MID(INDEX(AP!$A$1:$E$5,IF(IF(ISNUMBER(R38),R38,G38)&gt;=9,1,IF(IF(ISNUMBER(R38),R38,G38)&gt;=7,2,IF(IF(ISNUMBER(R38),R38,G38)&gt;=4,3,IF(IF(ISNUMBER(R38),R38,G38)&gt;=2,4,5)))),IF(IF(ISNUMBER(S38),S38,I38)&gt;=8,1,IF(IF(ISNUMBER(S38),S38,I38)&gt;=6,2,IF(IF(ISNUMBER(S38),S38,I38)&gt;=4,3,IF(IF(ISNUMBER(S38),S38,I38)&gt;=2,4,5))))),IF(IF(ISNUMBER(T38),T38,K38)&gt;=7,1,IF(IF(ISNUMBER(T38),T38,K38)&gt;=5,2,IF(IF(ISNUMBER(T38),T38,K38)&gt;=2,3,4))),1),AP!$G$1:$H$3,2,FALSE),""))</f>
      </c>
    </row>
    <row r="39" spans="1:2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10">
        <f>IF(AND(ISNUMBER(G39),ISNUMBER(I39),ISNUMBER(K39)),G39*I39*K39,"")</f>
      </c>
      <c r="M39" s="10">
        <f>IF(AND(ISNUMBER(G39),ISNUMBER(I39),ISNUMBER(K39)),VLOOKUP(MID(INDEX(AP!$A$1:$E$5,IF(G39&gt;=9,1,IF(G39&gt;=7,2,IF(G39&gt;=4,3,IF(G39&gt;=2,4,5)))),IF(I39&gt;=8,1,IF(I39&gt;=6,2,IF(I39&gt;=4,3,IF(I39&gt;=2,4,5))))),IF(K39&gt;=7,1,IF(K39&gt;=5,2,IF(K39&gt;=2,3,4))),1),AP!$G$1:$H$3,2,FALSE),"")</f>
      </c>
      <c r="N39" s="9"/>
      <c r="O39" s="9"/>
      <c r="P39" s="11"/>
      <c r="Q39" s="9"/>
      <c r="R39" s="9"/>
      <c r="S39" s="9"/>
      <c r="T39" s="9"/>
      <c r="U39" s="10">
        <f>IF(COUNT(R39:T39)=0,"",IF(AND(ISNUMBER(IF(ISNUMBER(R39),R39,G39)),ISNUMBER(IF(ISNUMBER(S39),S39,I39)),ISNUMBER(IF(ISNUMBER(T39),T39,K39))),IF(ISNUMBER(R39),R39,G39)*IF(ISNUMBER(S39),S39,I39)*IF(ISNUMBER(T39),T39,K39),""))</f>
      </c>
      <c r="V39" s="10">
        <f>IF(COUNT(R39:T39)=0,"",IF(AND(ISNUMBER(IF(ISNUMBER(R39),R39,G39)),ISNUMBER(IF(ISNUMBER(S39),S39,I39)),ISNUMBER(IF(ISNUMBER(T39),T39,K39))),VLOOKUP(MID(INDEX(AP!$A$1:$E$5,IF(IF(ISNUMBER(R39),R39,G39)&gt;=9,1,IF(IF(ISNUMBER(R39),R39,G39)&gt;=7,2,IF(IF(ISNUMBER(R39),R39,G39)&gt;=4,3,IF(IF(ISNUMBER(R39),R39,G39)&gt;=2,4,5)))),IF(IF(ISNUMBER(S39),S39,I39)&gt;=8,1,IF(IF(ISNUMBER(S39),S39,I39)&gt;=6,2,IF(IF(ISNUMBER(S39),S39,I39)&gt;=4,3,IF(IF(ISNUMBER(S39),S39,I39)&gt;=2,4,5))))),IF(IF(ISNUMBER(T39),T39,K39)&gt;=7,1,IF(IF(ISNUMBER(T39),T39,K39)&gt;=5,2,IF(IF(ISNUMBER(T39),T39,K39)&gt;=2,3,4))),1),AP!$G$1:$H$3,2,FALSE),""))</f>
      </c>
    </row>
    <row r="40" spans="1:2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10">
        <f>IF(AND(ISNUMBER(G40),ISNUMBER(I40),ISNUMBER(K40)),G40*I40*K40,"")</f>
      </c>
      <c r="M40" s="10">
        <f>IF(AND(ISNUMBER(G40),ISNUMBER(I40),ISNUMBER(K40)),VLOOKUP(MID(INDEX(AP!$A$1:$E$5,IF(G40&gt;=9,1,IF(G40&gt;=7,2,IF(G40&gt;=4,3,IF(G40&gt;=2,4,5)))),IF(I40&gt;=8,1,IF(I40&gt;=6,2,IF(I40&gt;=4,3,IF(I40&gt;=2,4,5))))),IF(K40&gt;=7,1,IF(K40&gt;=5,2,IF(K40&gt;=2,3,4))),1),AP!$G$1:$H$3,2,FALSE),"")</f>
      </c>
      <c r="N40" s="9"/>
      <c r="O40" s="9"/>
      <c r="P40" s="11"/>
      <c r="Q40" s="9"/>
      <c r="R40" s="9"/>
      <c r="S40" s="9"/>
      <c r="T40" s="9"/>
      <c r="U40" s="10">
        <f>IF(COUNT(R40:T40)=0,"",IF(AND(ISNUMBER(IF(ISNUMBER(R40),R40,G40)),ISNUMBER(IF(ISNUMBER(S40),S40,I40)),ISNUMBER(IF(ISNUMBER(T40),T40,K40))),IF(ISNUMBER(R40),R40,G40)*IF(ISNUMBER(S40),S40,I40)*IF(ISNUMBER(T40),T40,K40),""))</f>
      </c>
      <c r="V40" s="10">
        <f>IF(COUNT(R40:T40)=0,"",IF(AND(ISNUMBER(IF(ISNUMBER(R40),R40,G40)),ISNUMBER(IF(ISNUMBER(S40),S40,I40)),ISNUMBER(IF(ISNUMBER(T40),T40,K40))),VLOOKUP(MID(INDEX(AP!$A$1:$E$5,IF(IF(ISNUMBER(R40),R40,G40)&gt;=9,1,IF(IF(ISNUMBER(R40),R40,G40)&gt;=7,2,IF(IF(ISNUMBER(R40),R40,G40)&gt;=4,3,IF(IF(ISNUMBER(R40),R40,G40)&gt;=2,4,5)))),IF(IF(ISNUMBER(S40),S40,I40)&gt;=8,1,IF(IF(ISNUMBER(S40),S40,I40)&gt;=6,2,IF(IF(ISNUMBER(S40),S40,I40)&gt;=4,3,IF(IF(ISNUMBER(S40),S40,I40)&gt;=2,4,5))))),IF(IF(ISNUMBER(T40),T40,K40)&gt;=7,1,IF(IF(ISNUMBER(T40),T40,K40)&gt;=5,2,IF(IF(ISNUMBER(T40),T40,K40)&gt;=2,3,4))),1),AP!$G$1:$H$3,2,FALSE),""))</f>
      </c>
    </row>
    <row r="41" spans="1:2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10">
        <f>IF(AND(ISNUMBER(G41),ISNUMBER(I41),ISNUMBER(K41)),G41*I41*K41,"")</f>
      </c>
      <c r="M41" s="10">
        <f>IF(AND(ISNUMBER(G41),ISNUMBER(I41),ISNUMBER(K41)),VLOOKUP(MID(INDEX(AP!$A$1:$E$5,IF(G41&gt;=9,1,IF(G41&gt;=7,2,IF(G41&gt;=4,3,IF(G41&gt;=2,4,5)))),IF(I41&gt;=8,1,IF(I41&gt;=6,2,IF(I41&gt;=4,3,IF(I41&gt;=2,4,5))))),IF(K41&gt;=7,1,IF(K41&gt;=5,2,IF(K41&gt;=2,3,4))),1),AP!$G$1:$H$3,2,FALSE),"")</f>
      </c>
      <c r="N41" s="9"/>
      <c r="O41" s="9"/>
      <c r="P41" s="11"/>
      <c r="Q41" s="9"/>
      <c r="R41" s="9"/>
      <c r="S41" s="9"/>
      <c r="T41" s="9"/>
      <c r="U41" s="10">
        <f>IF(COUNT(R41:T41)=0,"",IF(AND(ISNUMBER(IF(ISNUMBER(R41),R41,G41)),ISNUMBER(IF(ISNUMBER(S41),S41,I41)),ISNUMBER(IF(ISNUMBER(T41),T41,K41))),IF(ISNUMBER(R41),R41,G41)*IF(ISNUMBER(S41),S41,I41)*IF(ISNUMBER(T41),T41,K41),""))</f>
      </c>
      <c r="V41" s="10">
        <f>IF(COUNT(R41:T41)=0,"",IF(AND(ISNUMBER(IF(ISNUMBER(R41),R41,G41)),ISNUMBER(IF(ISNUMBER(S41),S41,I41)),ISNUMBER(IF(ISNUMBER(T41),T41,K41))),VLOOKUP(MID(INDEX(AP!$A$1:$E$5,IF(IF(ISNUMBER(R41),R41,G41)&gt;=9,1,IF(IF(ISNUMBER(R41),R41,G41)&gt;=7,2,IF(IF(ISNUMBER(R41),R41,G41)&gt;=4,3,IF(IF(ISNUMBER(R41),R41,G41)&gt;=2,4,5)))),IF(IF(ISNUMBER(S41),S41,I41)&gt;=8,1,IF(IF(ISNUMBER(S41),S41,I41)&gt;=6,2,IF(IF(ISNUMBER(S41),S41,I41)&gt;=4,3,IF(IF(ISNUMBER(S41),S41,I41)&gt;=2,4,5))))),IF(IF(ISNUMBER(T41),T41,K41)&gt;=7,1,IF(IF(ISNUMBER(T41),T41,K41)&gt;=5,2,IF(IF(ISNUMBER(T41),T41,K41)&gt;=2,3,4))),1),AP!$G$1:$H$3,2,FALSE),""))</f>
      </c>
    </row>
    <row r="42" spans="1:2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10">
        <f>IF(AND(ISNUMBER(G42),ISNUMBER(I42),ISNUMBER(K42)),G42*I42*K42,"")</f>
      </c>
      <c r="M42" s="10">
        <f>IF(AND(ISNUMBER(G42),ISNUMBER(I42),ISNUMBER(K42)),VLOOKUP(MID(INDEX(AP!$A$1:$E$5,IF(G42&gt;=9,1,IF(G42&gt;=7,2,IF(G42&gt;=4,3,IF(G42&gt;=2,4,5)))),IF(I42&gt;=8,1,IF(I42&gt;=6,2,IF(I42&gt;=4,3,IF(I42&gt;=2,4,5))))),IF(K42&gt;=7,1,IF(K42&gt;=5,2,IF(K42&gt;=2,3,4))),1),AP!$G$1:$H$3,2,FALSE),"")</f>
      </c>
      <c r="N42" s="9"/>
      <c r="O42" s="9"/>
      <c r="P42" s="11"/>
      <c r="Q42" s="9"/>
      <c r="R42" s="9"/>
      <c r="S42" s="9"/>
      <c r="T42" s="9"/>
      <c r="U42" s="10">
        <f>IF(COUNT(R42:T42)=0,"",IF(AND(ISNUMBER(IF(ISNUMBER(R42),R42,G42)),ISNUMBER(IF(ISNUMBER(S42),S42,I42)),ISNUMBER(IF(ISNUMBER(T42),T42,K42))),IF(ISNUMBER(R42),R42,G42)*IF(ISNUMBER(S42),S42,I42)*IF(ISNUMBER(T42),T42,K42),""))</f>
      </c>
      <c r="V42" s="10">
        <f>IF(COUNT(R42:T42)=0,"",IF(AND(ISNUMBER(IF(ISNUMBER(R42),R42,G42)),ISNUMBER(IF(ISNUMBER(S42),S42,I42)),ISNUMBER(IF(ISNUMBER(T42),T42,K42))),VLOOKUP(MID(INDEX(AP!$A$1:$E$5,IF(IF(ISNUMBER(R42),R42,G42)&gt;=9,1,IF(IF(ISNUMBER(R42),R42,G42)&gt;=7,2,IF(IF(ISNUMBER(R42),R42,G42)&gt;=4,3,IF(IF(ISNUMBER(R42),R42,G42)&gt;=2,4,5)))),IF(IF(ISNUMBER(S42),S42,I42)&gt;=8,1,IF(IF(ISNUMBER(S42),S42,I42)&gt;=6,2,IF(IF(ISNUMBER(S42),S42,I42)&gt;=4,3,IF(IF(ISNUMBER(S42),S42,I42)&gt;=2,4,5))))),IF(IF(ISNUMBER(T42),T42,K42)&gt;=7,1,IF(IF(ISNUMBER(T42),T42,K42)&gt;=5,2,IF(IF(ISNUMBER(T42),T42,K42)&gt;=2,3,4))),1),AP!$G$1:$H$3,2,FALSE),""))</f>
      </c>
    </row>
    <row r="43" spans="1:2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10">
        <f>IF(AND(ISNUMBER(G43),ISNUMBER(I43),ISNUMBER(K43)),G43*I43*K43,"")</f>
      </c>
      <c r="M43" s="10">
        <f>IF(AND(ISNUMBER(G43),ISNUMBER(I43),ISNUMBER(K43)),VLOOKUP(MID(INDEX(AP!$A$1:$E$5,IF(G43&gt;=9,1,IF(G43&gt;=7,2,IF(G43&gt;=4,3,IF(G43&gt;=2,4,5)))),IF(I43&gt;=8,1,IF(I43&gt;=6,2,IF(I43&gt;=4,3,IF(I43&gt;=2,4,5))))),IF(K43&gt;=7,1,IF(K43&gt;=5,2,IF(K43&gt;=2,3,4))),1),AP!$G$1:$H$3,2,FALSE),"")</f>
      </c>
      <c r="N43" s="9"/>
      <c r="O43" s="9"/>
      <c r="P43" s="11"/>
      <c r="Q43" s="9"/>
      <c r="R43" s="9"/>
      <c r="S43" s="9"/>
      <c r="T43" s="9"/>
      <c r="U43" s="10">
        <f>IF(COUNT(R43:T43)=0,"",IF(AND(ISNUMBER(IF(ISNUMBER(R43),R43,G43)),ISNUMBER(IF(ISNUMBER(S43),S43,I43)),ISNUMBER(IF(ISNUMBER(T43),T43,K43))),IF(ISNUMBER(R43),R43,G43)*IF(ISNUMBER(S43),S43,I43)*IF(ISNUMBER(T43),T43,K43),""))</f>
      </c>
      <c r="V43" s="10">
        <f>IF(COUNT(R43:T43)=0,"",IF(AND(ISNUMBER(IF(ISNUMBER(R43),R43,G43)),ISNUMBER(IF(ISNUMBER(S43),S43,I43)),ISNUMBER(IF(ISNUMBER(T43),T43,K43))),VLOOKUP(MID(INDEX(AP!$A$1:$E$5,IF(IF(ISNUMBER(R43),R43,G43)&gt;=9,1,IF(IF(ISNUMBER(R43),R43,G43)&gt;=7,2,IF(IF(ISNUMBER(R43),R43,G43)&gt;=4,3,IF(IF(ISNUMBER(R43),R43,G43)&gt;=2,4,5)))),IF(IF(ISNUMBER(S43),S43,I43)&gt;=8,1,IF(IF(ISNUMBER(S43),S43,I43)&gt;=6,2,IF(IF(ISNUMBER(S43),S43,I43)&gt;=4,3,IF(IF(ISNUMBER(S43),S43,I43)&gt;=2,4,5))))),IF(IF(ISNUMBER(T43),T43,K43)&gt;=7,1,IF(IF(ISNUMBER(T43),T43,K43)&gt;=5,2,IF(IF(ISNUMBER(T43),T43,K43)&gt;=2,3,4))),1),AP!$G$1:$H$3,2,FALSE),""))</f>
      </c>
    </row>
    <row r="44" spans="1:2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10">
        <f>IF(AND(ISNUMBER(G44),ISNUMBER(I44),ISNUMBER(K44)),G44*I44*K44,"")</f>
      </c>
      <c r="M44" s="10">
        <f>IF(AND(ISNUMBER(G44),ISNUMBER(I44),ISNUMBER(K44)),VLOOKUP(MID(INDEX(AP!$A$1:$E$5,IF(G44&gt;=9,1,IF(G44&gt;=7,2,IF(G44&gt;=4,3,IF(G44&gt;=2,4,5)))),IF(I44&gt;=8,1,IF(I44&gt;=6,2,IF(I44&gt;=4,3,IF(I44&gt;=2,4,5))))),IF(K44&gt;=7,1,IF(K44&gt;=5,2,IF(K44&gt;=2,3,4))),1),AP!$G$1:$H$3,2,FALSE),"")</f>
      </c>
      <c r="N44" s="9"/>
      <c r="O44" s="9"/>
      <c r="P44" s="11"/>
      <c r="Q44" s="9"/>
      <c r="R44" s="9"/>
      <c r="S44" s="9"/>
      <c r="T44" s="9"/>
      <c r="U44" s="10">
        <f>IF(COUNT(R44:T44)=0,"",IF(AND(ISNUMBER(IF(ISNUMBER(R44),R44,G44)),ISNUMBER(IF(ISNUMBER(S44),S44,I44)),ISNUMBER(IF(ISNUMBER(T44),T44,K44))),IF(ISNUMBER(R44),R44,G44)*IF(ISNUMBER(S44),S44,I44)*IF(ISNUMBER(T44),T44,K44),""))</f>
      </c>
      <c r="V44" s="10">
        <f>IF(COUNT(R44:T44)=0,"",IF(AND(ISNUMBER(IF(ISNUMBER(R44),R44,G44)),ISNUMBER(IF(ISNUMBER(S44),S44,I44)),ISNUMBER(IF(ISNUMBER(T44),T44,K44))),VLOOKUP(MID(INDEX(AP!$A$1:$E$5,IF(IF(ISNUMBER(R44),R44,G44)&gt;=9,1,IF(IF(ISNUMBER(R44),R44,G44)&gt;=7,2,IF(IF(ISNUMBER(R44),R44,G44)&gt;=4,3,IF(IF(ISNUMBER(R44),R44,G44)&gt;=2,4,5)))),IF(IF(ISNUMBER(S44),S44,I44)&gt;=8,1,IF(IF(ISNUMBER(S44),S44,I44)&gt;=6,2,IF(IF(ISNUMBER(S44),S44,I44)&gt;=4,3,IF(IF(ISNUMBER(S44),S44,I44)&gt;=2,4,5))))),IF(IF(ISNUMBER(T44),T44,K44)&gt;=7,1,IF(IF(ISNUMBER(T44),T44,K44)&gt;=5,2,IF(IF(ISNUMBER(T44),T44,K44)&gt;=2,3,4))),1),AP!$G$1:$H$3,2,FALSE),""))</f>
      </c>
    </row>
    <row r="45" spans="1:2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10">
        <f>IF(AND(ISNUMBER(G45),ISNUMBER(I45),ISNUMBER(K45)),G45*I45*K45,"")</f>
      </c>
      <c r="M45" s="10">
        <f>IF(AND(ISNUMBER(G45),ISNUMBER(I45),ISNUMBER(K45)),VLOOKUP(MID(INDEX(AP!$A$1:$E$5,IF(G45&gt;=9,1,IF(G45&gt;=7,2,IF(G45&gt;=4,3,IF(G45&gt;=2,4,5)))),IF(I45&gt;=8,1,IF(I45&gt;=6,2,IF(I45&gt;=4,3,IF(I45&gt;=2,4,5))))),IF(K45&gt;=7,1,IF(K45&gt;=5,2,IF(K45&gt;=2,3,4))),1),AP!$G$1:$H$3,2,FALSE),"")</f>
      </c>
      <c r="N45" s="9"/>
      <c r="O45" s="9"/>
      <c r="P45" s="11"/>
      <c r="Q45" s="9"/>
      <c r="R45" s="9"/>
      <c r="S45" s="9"/>
      <c r="T45" s="9"/>
      <c r="U45" s="10">
        <f>IF(COUNT(R45:T45)=0,"",IF(AND(ISNUMBER(IF(ISNUMBER(R45),R45,G45)),ISNUMBER(IF(ISNUMBER(S45),S45,I45)),ISNUMBER(IF(ISNUMBER(T45),T45,K45))),IF(ISNUMBER(R45),R45,G45)*IF(ISNUMBER(S45),S45,I45)*IF(ISNUMBER(T45),T45,K45),""))</f>
      </c>
      <c r="V45" s="10">
        <f>IF(COUNT(R45:T45)=0,"",IF(AND(ISNUMBER(IF(ISNUMBER(R45),R45,G45)),ISNUMBER(IF(ISNUMBER(S45),S45,I45)),ISNUMBER(IF(ISNUMBER(T45),T45,K45))),VLOOKUP(MID(INDEX(AP!$A$1:$E$5,IF(IF(ISNUMBER(R45),R45,G45)&gt;=9,1,IF(IF(ISNUMBER(R45),R45,G45)&gt;=7,2,IF(IF(ISNUMBER(R45),R45,G45)&gt;=4,3,IF(IF(ISNUMBER(R45),R45,G45)&gt;=2,4,5)))),IF(IF(ISNUMBER(S45),S45,I45)&gt;=8,1,IF(IF(ISNUMBER(S45),S45,I45)&gt;=6,2,IF(IF(ISNUMBER(S45),S45,I45)&gt;=4,3,IF(IF(ISNUMBER(S45),S45,I45)&gt;=2,4,5))))),IF(IF(ISNUMBER(T45),T45,K45)&gt;=7,1,IF(IF(ISNUMBER(T45),T45,K45)&gt;=5,2,IF(IF(ISNUMBER(T45),T45,K45)&gt;=2,3,4))),1),AP!$G$1:$H$3,2,FALSE),""))</f>
      </c>
    </row>
    <row r="46" spans="1:2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10">
        <f>IF(AND(ISNUMBER(G46),ISNUMBER(I46),ISNUMBER(K46)),G46*I46*K46,"")</f>
      </c>
      <c r="M46" s="10">
        <f>IF(AND(ISNUMBER(G46),ISNUMBER(I46),ISNUMBER(K46)),VLOOKUP(MID(INDEX(AP!$A$1:$E$5,IF(G46&gt;=9,1,IF(G46&gt;=7,2,IF(G46&gt;=4,3,IF(G46&gt;=2,4,5)))),IF(I46&gt;=8,1,IF(I46&gt;=6,2,IF(I46&gt;=4,3,IF(I46&gt;=2,4,5))))),IF(K46&gt;=7,1,IF(K46&gt;=5,2,IF(K46&gt;=2,3,4))),1),AP!$G$1:$H$3,2,FALSE),"")</f>
      </c>
      <c r="N46" s="9"/>
      <c r="O46" s="9"/>
      <c r="P46" s="11"/>
      <c r="Q46" s="9"/>
      <c r="R46" s="9"/>
      <c r="S46" s="9"/>
      <c r="T46" s="9"/>
      <c r="U46" s="10">
        <f>IF(COUNT(R46:T46)=0,"",IF(AND(ISNUMBER(IF(ISNUMBER(R46),R46,G46)),ISNUMBER(IF(ISNUMBER(S46),S46,I46)),ISNUMBER(IF(ISNUMBER(T46),T46,K46))),IF(ISNUMBER(R46),R46,G46)*IF(ISNUMBER(S46),S46,I46)*IF(ISNUMBER(T46),T46,K46),""))</f>
      </c>
      <c r="V46" s="10">
        <f>IF(COUNT(R46:T46)=0,"",IF(AND(ISNUMBER(IF(ISNUMBER(R46),R46,G46)),ISNUMBER(IF(ISNUMBER(S46),S46,I46)),ISNUMBER(IF(ISNUMBER(T46),T46,K46))),VLOOKUP(MID(INDEX(AP!$A$1:$E$5,IF(IF(ISNUMBER(R46),R46,G46)&gt;=9,1,IF(IF(ISNUMBER(R46),R46,G46)&gt;=7,2,IF(IF(ISNUMBER(R46),R46,G46)&gt;=4,3,IF(IF(ISNUMBER(R46),R46,G46)&gt;=2,4,5)))),IF(IF(ISNUMBER(S46),S46,I46)&gt;=8,1,IF(IF(ISNUMBER(S46),S46,I46)&gt;=6,2,IF(IF(ISNUMBER(S46),S46,I46)&gt;=4,3,IF(IF(ISNUMBER(S46),S46,I46)&gt;=2,4,5))))),IF(IF(ISNUMBER(T46),T46,K46)&gt;=7,1,IF(IF(ISNUMBER(T46),T46,K46)&gt;=5,2,IF(IF(ISNUMBER(T46),T46,K46)&gt;=2,3,4))),1),AP!$G$1:$H$3,2,FALSE),""))</f>
      </c>
    </row>
    <row r="47" spans="1:2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10">
        <f>IF(AND(ISNUMBER(G47),ISNUMBER(I47),ISNUMBER(K47)),G47*I47*K47,"")</f>
      </c>
      <c r="M47" s="10">
        <f>IF(AND(ISNUMBER(G47),ISNUMBER(I47),ISNUMBER(K47)),VLOOKUP(MID(INDEX(AP!$A$1:$E$5,IF(G47&gt;=9,1,IF(G47&gt;=7,2,IF(G47&gt;=4,3,IF(G47&gt;=2,4,5)))),IF(I47&gt;=8,1,IF(I47&gt;=6,2,IF(I47&gt;=4,3,IF(I47&gt;=2,4,5))))),IF(K47&gt;=7,1,IF(K47&gt;=5,2,IF(K47&gt;=2,3,4))),1),AP!$G$1:$H$3,2,FALSE),"")</f>
      </c>
      <c r="N47" s="9"/>
      <c r="O47" s="9"/>
      <c r="P47" s="11"/>
      <c r="Q47" s="9"/>
      <c r="R47" s="9"/>
      <c r="S47" s="9"/>
      <c r="T47" s="9"/>
      <c r="U47" s="10">
        <f>IF(COUNT(R47:T47)=0,"",IF(AND(ISNUMBER(IF(ISNUMBER(R47),R47,G47)),ISNUMBER(IF(ISNUMBER(S47),S47,I47)),ISNUMBER(IF(ISNUMBER(T47),T47,K47))),IF(ISNUMBER(R47),R47,G47)*IF(ISNUMBER(S47),S47,I47)*IF(ISNUMBER(T47),T47,K47),""))</f>
      </c>
      <c r="V47" s="10">
        <f>IF(COUNT(R47:T47)=0,"",IF(AND(ISNUMBER(IF(ISNUMBER(R47),R47,G47)),ISNUMBER(IF(ISNUMBER(S47),S47,I47)),ISNUMBER(IF(ISNUMBER(T47),T47,K47))),VLOOKUP(MID(INDEX(AP!$A$1:$E$5,IF(IF(ISNUMBER(R47),R47,G47)&gt;=9,1,IF(IF(ISNUMBER(R47),R47,G47)&gt;=7,2,IF(IF(ISNUMBER(R47),R47,G47)&gt;=4,3,IF(IF(ISNUMBER(R47),R47,G47)&gt;=2,4,5)))),IF(IF(ISNUMBER(S47),S47,I47)&gt;=8,1,IF(IF(ISNUMBER(S47),S47,I47)&gt;=6,2,IF(IF(ISNUMBER(S47),S47,I47)&gt;=4,3,IF(IF(ISNUMBER(S47),S47,I47)&gt;=2,4,5))))),IF(IF(ISNUMBER(T47),T47,K47)&gt;=7,1,IF(IF(ISNUMBER(T47),T47,K47)&gt;=5,2,IF(IF(ISNUMBER(T47),T47,K47)&gt;=2,3,4))),1),AP!$G$1:$H$3,2,FALSE),""))</f>
      </c>
    </row>
    <row r="48" spans="1:2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10">
        <f>IF(AND(ISNUMBER(G48),ISNUMBER(I48),ISNUMBER(K48)),G48*I48*K48,"")</f>
      </c>
      <c r="M48" s="10">
        <f>IF(AND(ISNUMBER(G48),ISNUMBER(I48),ISNUMBER(K48)),VLOOKUP(MID(INDEX(AP!$A$1:$E$5,IF(G48&gt;=9,1,IF(G48&gt;=7,2,IF(G48&gt;=4,3,IF(G48&gt;=2,4,5)))),IF(I48&gt;=8,1,IF(I48&gt;=6,2,IF(I48&gt;=4,3,IF(I48&gt;=2,4,5))))),IF(K48&gt;=7,1,IF(K48&gt;=5,2,IF(K48&gt;=2,3,4))),1),AP!$G$1:$H$3,2,FALSE),"")</f>
      </c>
      <c r="N48" s="9"/>
      <c r="O48" s="9"/>
      <c r="P48" s="11"/>
      <c r="Q48" s="9"/>
      <c r="R48" s="9"/>
      <c r="S48" s="9"/>
      <c r="T48" s="9"/>
      <c r="U48" s="10">
        <f>IF(COUNT(R48:T48)=0,"",IF(AND(ISNUMBER(IF(ISNUMBER(R48),R48,G48)),ISNUMBER(IF(ISNUMBER(S48),S48,I48)),ISNUMBER(IF(ISNUMBER(T48),T48,K48))),IF(ISNUMBER(R48),R48,G48)*IF(ISNUMBER(S48),S48,I48)*IF(ISNUMBER(T48),T48,K48),""))</f>
      </c>
      <c r="V48" s="10">
        <f>IF(COUNT(R48:T48)=0,"",IF(AND(ISNUMBER(IF(ISNUMBER(R48),R48,G48)),ISNUMBER(IF(ISNUMBER(S48),S48,I48)),ISNUMBER(IF(ISNUMBER(T48),T48,K48))),VLOOKUP(MID(INDEX(AP!$A$1:$E$5,IF(IF(ISNUMBER(R48),R48,G48)&gt;=9,1,IF(IF(ISNUMBER(R48),R48,G48)&gt;=7,2,IF(IF(ISNUMBER(R48),R48,G48)&gt;=4,3,IF(IF(ISNUMBER(R48),R48,G48)&gt;=2,4,5)))),IF(IF(ISNUMBER(S48),S48,I48)&gt;=8,1,IF(IF(ISNUMBER(S48),S48,I48)&gt;=6,2,IF(IF(ISNUMBER(S48),S48,I48)&gt;=4,3,IF(IF(ISNUMBER(S48),S48,I48)&gt;=2,4,5))))),IF(IF(ISNUMBER(T48),T48,K48)&gt;=7,1,IF(IF(ISNUMBER(T48),T48,K48)&gt;=5,2,IF(IF(ISNUMBER(T48),T48,K48)&gt;=2,3,4))),1),AP!$G$1:$H$3,2,FALSE),""))</f>
      </c>
    </row>
    <row r="49" spans="1:2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10">
        <f>IF(AND(ISNUMBER(G49),ISNUMBER(I49),ISNUMBER(K49)),G49*I49*K49,"")</f>
      </c>
      <c r="M49" s="10">
        <f>IF(AND(ISNUMBER(G49),ISNUMBER(I49),ISNUMBER(K49)),VLOOKUP(MID(INDEX(AP!$A$1:$E$5,IF(G49&gt;=9,1,IF(G49&gt;=7,2,IF(G49&gt;=4,3,IF(G49&gt;=2,4,5)))),IF(I49&gt;=8,1,IF(I49&gt;=6,2,IF(I49&gt;=4,3,IF(I49&gt;=2,4,5))))),IF(K49&gt;=7,1,IF(K49&gt;=5,2,IF(K49&gt;=2,3,4))),1),AP!$G$1:$H$3,2,FALSE),"")</f>
      </c>
      <c r="N49" s="9"/>
      <c r="O49" s="9"/>
      <c r="P49" s="11"/>
      <c r="Q49" s="9"/>
      <c r="R49" s="9"/>
      <c r="S49" s="9"/>
      <c r="T49" s="9"/>
      <c r="U49" s="10">
        <f>IF(COUNT(R49:T49)=0,"",IF(AND(ISNUMBER(IF(ISNUMBER(R49),R49,G49)),ISNUMBER(IF(ISNUMBER(S49),S49,I49)),ISNUMBER(IF(ISNUMBER(T49),T49,K49))),IF(ISNUMBER(R49),R49,G49)*IF(ISNUMBER(S49),S49,I49)*IF(ISNUMBER(T49),T49,K49),""))</f>
      </c>
      <c r="V49" s="10">
        <f>IF(COUNT(R49:T49)=0,"",IF(AND(ISNUMBER(IF(ISNUMBER(R49),R49,G49)),ISNUMBER(IF(ISNUMBER(S49),S49,I49)),ISNUMBER(IF(ISNUMBER(T49),T49,K49))),VLOOKUP(MID(INDEX(AP!$A$1:$E$5,IF(IF(ISNUMBER(R49),R49,G49)&gt;=9,1,IF(IF(ISNUMBER(R49),R49,G49)&gt;=7,2,IF(IF(ISNUMBER(R49),R49,G49)&gt;=4,3,IF(IF(ISNUMBER(R49),R49,G49)&gt;=2,4,5)))),IF(IF(ISNUMBER(S49),S49,I49)&gt;=8,1,IF(IF(ISNUMBER(S49),S49,I49)&gt;=6,2,IF(IF(ISNUMBER(S49),S49,I49)&gt;=4,3,IF(IF(ISNUMBER(S49),S49,I49)&gt;=2,4,5))))),IF(IF(ISNUMBER(T49),T49,K49)&gt;=7,1,IF(IF(ISNUMBER(T49),T49,K49)&gt;=5,2,IF(IF(ISNUMBER(T49),T49,K49)&gt;=2,3,4))),1),AP!$G$1:$H$3,2,FALSE),""))</f>
      </c>
    </row>
    <row r="50" spans="1:2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10">
        <f>IF(AND(ISNUMBER(G50),ISNUMBER(I50),ISNUMBER(K50)),G50*I50*K50,"")</f>
      </c>
      <c r="M50" s="10">
        <f>IF(AND(ISNUMBER(G50),ISNUMBER(I50),ISNUMBER(K50)),VLOOKUP(MID(INDEX(AP!$A$1:$E$5,IF(G50&gt;=9,1,IF(G50&gt;=7,2,IF(G50&gt;=4,3,IF(G50&gt;=2,4,5)))),IF(I50&gt;=8,1,IF(I50&gt;=6,2,IF(I50&gt;=4,3,IF(I50&gt;=2,4,5))))),IF(K50&gt;=7,1,IF(K50&gt;=5,2,IF(K50&gt;=2,3,4))),1),AP!$G$1:$H$3,2,FALSE),"")</f>
      </c>
      <c r="N50" s="9"/>
      <c r="O50" s="9"/>
      <c r="P50" s="11"/>
      <c r="Q50" s="9"/>
      <c r="R50" s="9"/>
      <c r="S50" s="9"/>
      <c r="T50" s="9"/>
      <c r="U50" s="10">
        <f>IF(COUNT(R50:T50)=0,"",IF(AND(ISNUMBER(IF(ISNUMBER(R50),R50,G50)),ISNUMBER(IF(ISNUMBER(S50),S50,I50)),ISNUMBER(IF(ISNUMBER(T50),T50,K50))),IF(ISNUMBER(R50),R50,G50)*IF(ISNUMBER(S50),S50,I50)*IF(ISNUMBER(T50),T50,K50),""))</f>
      </c>
      <c r="V50" s="10">
        <f>IF(COUNT(R50:T50)=0,"",IF(AND(ISNUMBER(IF(ISNUMBER(R50),R50,G50)),ISNUMBER(IF(ISNUMBER(S50),S50,I50)),ISNUMBER(IF(ISNUMBER(T50),T50,K50))),VLOOKUP(MID(INDEX(AP!$A$1:$E$5,IF(IF(ISNUMBER(R50),R50,G50)&gt;=9,1,IF(IF(ISNUMBER(R50),R50,G50)&gt;=7,2,IF(IF(ISNUMBER(R50),R50,G50)&gt;=4,3,IF(IF(ISNUMBER(R50),R50,G50)&gt;=2,4,5)))),IF(IF(ISNUMBER(S50),S50,I50)&gt;=8,1,IF(IF(ISNUMBER(S50),S50,I50)&gt;=6,2,IF(IF(ISNUMBER(S50),S50,I50)&gt;=4,3,IF(IF(ISNUMBER(S50),S50,I50)&gt;=2,4,5))))),IF(IF(ISNUMBER(T50),T50,K50)&gt;=7,1,IF(IF(ISNUMBER(T50),T50,K50)&gt;=5,2,IF(IF(ISNUMBER(T50),T50,K50)&gt;=2,3,4))),1),AP!$G$1:$H$3,2,FALSE),""))</f>
      </c>
    </row>
    <row r="51" spans="1:2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10">
        <f>IF(AND(ISNUMBER(G51),ISNUMBER(I51),ISNUMBER(K51)),G51*I51*K51,"")</f>
      </c>
      <c r="M51" s="10">
        <f>IF(AND(ISNUMBER(G51),ISNUMBER(I51),ISNUMBER(K51)),VLOOKUP(MID(INDEX(AP!$A$1:$E$5,IF(G51&gt;=9,1,IF(G51&gt;=7,2,IF(G51&gt;=4,3,IF(G51&gt;=2,4,5)))),IF(I51&gt;=8,1,IF(I51&gt;=6,2,IF(I51&gt;=4,3,IF(I51&gt;=2,4,5))))),IF(K51&gt;=7,1,IF(K51&gt;=5,2,IF(K51&gt;=2,3,4))),1),AP!$G$1:$H$3,2,FALSE),"")</f>
      </c>
      <c r="N51" s="9"/>
      <c r="O51" s="9"/>
      <c r="P51" s="11"/>
      <c r="Q51" s="9"/>
      <c r="R51" s="9"/>
      <c r="S51" s="9"/>
      <c r="T51" s="9"/>
      <c r="U51" s="10">
        <f>IF(COUNT(R51:T51)=0,"",IF(AND(ISNUMBER(IF(ISNUMBER(R51),R51,G51)),ISNUMBER(IF(ISNUMBER(S51),S51,I51)),ISNUMBER(IF(ISNUMBER(T51),T51,K51))),IF(ISNUMBER(R51),R51,G51)*IF(ISNUMBER(S51),S51,I51)*IF(ISNUMBER(T51),T51,K51),""))</f>
      </c>
      <c r="V51" s="10">
        <f>IF(COUNT(R51:T51)=0,"",IF(AND(ISNUMBER(IF(ISNUMBER(R51),R51,G51)),ISNUMBER(IF(ISNUMBER(S51),S51,I51)),ISNUMBER(IF(ISNUMBER(T51),T51,K51))),VLOOKUP(MID(INDEX(AP!$A$1:$E$5,IF(IF(ISNUMBER(R51),R51,G51)&gt;=9,1,IF(IF(ISNUMBER(R51),R51,G51)&gt;=7,2,IF(IF(ISNUMBER(R51),R51,G51)&gt;=4,3,IF(IF(ISNUMBER(R51),R51,G51)&gt;=2,4,5)))),IF(IF(ISNUMBER(S51),S51,I51)&gt;=8,1,IF(IF(ISNUMBER(S51),S51,I51)&gt;=6,2,IF(IF(ISNUMBER(S51),S51,I51)&gt;=4,3,IF(IF(ISNUMBER(S51),S51,I51)&gt;=2,4,5))))),IF(IF(ISNUMBER(T51),T51,K51)&gt;=7,1,IF(IF(ISNUMBER(T51),T51,K51)&gt;=5,2,IF(IF(ISNUMBER(T51),T51,K51)&gt;=2,3,4))),1),AP!$G$1:$H$3,2,FALSE),""))</f>
      </c>
    </row>
    <row r="52" spans="1:2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10">
        <f>IF(AND(ISNUMBER(G52),ISNUMBER(I52),ISNUMBER(K52)),G52*I52*K52,"")</f>
      </c>
      <c r="M52" s="10">
        <f>IF(AND(ISNUMBER(G52),ISNUMBER(I52),ISNUMBER(K52)),VLOOKUP(MID(INDEX(AP!$A$1:$E$5,IF(G52&gt;=9,1,IF(G52&gt;=7,2,IF(G52&gt;=4,3,IF(G52&gt;=2,4,5)))),IF(I52&gt;=8,1,IF(I52&gt;=6,2,IF(I52&gt;=4,3,IF(I52&gt;=2,4,5))))),IF(K52&gt;=7,1,IF(K52&gt;=5,2,IF(K52&gt;=2,3,4))),1),AP!$G$1:$H$3,2,FALSE),"")</f>
      </c>
      <c r="N52" s="9"/>
      <c r="O52" s="9"/>
      <c r="P52" s="11"/>
      <c r="Q52" s="9"/>
      <c r="R52" s="9"/>
      <c r="S52" s="9"/>
      <c r="T52" s="9"/>
      <c r="U52" s="10">
        <f>IF(COUNT(R52:T52)=0,"",IF(AND(ISNUMBER(IF(ISNUMBER(R52),R52,G52)),ISNUMBER(IF(ISNUMBER(S52),S52,I52)),ISNUMBER(IF(ISNUMBER(T52),T52,K52))),IF(ISNUMBER(R52),R52,G52)*IF(ISNUMBER(S52),S52,I52)*IF(ISNUMBER(T52),T52,K52),""))</f>
      </c>
      <c r="V52" s="10">
        <f>IF(COUNT(R52:T52)=0,"",IF(AND(ISNUMBER(IF(ISNUMBER(R52),R52,G52)),ISNUMBER(IF(ISNUMBER(S52),S52,I52)),ISNUMBER(IF(ISNUMBER(T52),T52,K52))),VLOOKUP(MID(INDEX(AP!$A$1:$E$5,IF(IF(ISNUMBER(R52),R52,G52)&gt;=9,1,IF(IF(ISNUMBER(R52),R52,G52)&gt;=7,2,IF(IF(ISNUMBER(R52),R52,G52)&gt;=4,3,IF(IF(ISNUMBER(R52),R52,G52)&gt;=2,4,5)))),IF(IF(ISNUMBER(S52),S52,I52)&gt;=8,1,IF(IF(ISNUMBER(S52),S52,I52)&gt;=6,2,IF(IF(ISNUMBER(S52),S52,I52)&gt;=4,3,IF(IF(ISNUMBER(S52),S52,I52)&gt;=2,4,5))))),IF(IF(ISNUMBER(T52),T52,K52)&gt;=7,1,IF(IF(ISNUMBER(T52),T52,K52)&gt;=5,2,IF(IF(ISNUMBER(T52),T52,K52)&gt;=2,3,4))),1),AP!$G$1:$H$3,2,FALSE),""))</f>
      </c>
    </row>
    <row r="53" spans="1:2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10">
        <f>IF(AND(ISNUMBER(G53),ISNUMBER(I53),ISNUMBER(K53)),G53*I53*K53,"")</f>
      </c>
      <c r="M53" s="10">
        <f>IF(AND(ISNUMBER(G53),ISNUMBER(I53),ISNUMBER(K53)),VLOOKUP(MID(INDEX(AP!$A$1:$E$5,IF(G53&gt;=9,1,IF(G53&gt;=7,2,IF(G53&gt;=4,3,IF(G53&gt;=2,4,5)))),IF(I53&gt;=8,1,IF(I53&gt;=6,2,IF(I53&gt;=4,3,IF(I53&gt;=2,4,5))))),IF(K53&gt;=7,1,IF(K53&gt;=5,2,IF(K53&gt;=2,3,4))),1),AP!$G$1:$H$3,2,FALSE),"")</f>
      </c>
      <c r="N53" s="9"/>
      <c r="O53" s="9"/>
      <c r="P53" s="11"/>
      <c r="Q53" s="9"/>
      <c r="R53" s="9"/>
      <c r="S53" s="9"/>
      <c r="T53" s="9"/>
      <c r="U53" s="10">
        <f>IF(COUNT(R53:T53)=0,"",IF(AND(ISNUMBER(IF(ISNUMBER(R53),R53,G53)),ISNUMBER(IF(ISNUMBER(S53),S53,I53)),ISNUMBER(IF(ISNUMBER(T53),T53,K53))),IF(ISNUMBER(R53),R53,G53)*IF(ISNUMBER(S53),S53,I53)*IF(ISNUMBER(T53),T53,K53),""))</f>
      </c>
      <c r="V53" s="10">
        <f>IF(COUNT(R53:T53)=0,"",IF(AND(ISNUMBER(IF(ISNUMBER(R53),R53,G53)),ISNUMBER(IF(ISNUMBER(S53),S53,I53)),ISNUMBER(IF(ISNUMBER(T53),T53,K53))),VLOOKUP(MID(INDEX(AP!$A$1:$E$5,IF(IF(ISNUMBER(R53),R53,G53)&gt;=9,1,IF(IF(ISNUMBER(R53),R53,G53)&gt;=7,2,IF(IF(ISNUMBER(R53),R53,G53)&gt;=4,3,IF(IF(ISNUMBER(R53),R53,G53)&gt;=2,4,5)))),IF(IF(ISNUMBER(S53),S53,I53)&gt;=8,1,IF(IF(ISNUMBER(S53),S53,I53)&gt;=6,2,IF(IF(ISNUMBER(S53),S53,I53)&gt;=4,3,IF(IF(ISNUMBER(S53),S53,I53)&gt;=2,4,5))))),IF(IF(ISNUMBER(T53),T53,K53)&gt;=7,1,IF(IF(ISNUMBER(T53),T53,K53)&gt;=5,2,IF(IF(ISNUMBER(T53),T53,K53)&gt;=2,3,4))),1),AP!$G$1:$H$3,2,FALSE),""))</f>
      </c>
    </row>
    <row r="54" spans="1:22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10">
        <f>IF(AND(ISNUMBER(G54),ISNUMBER(I54),ISNUMBER(K54)),G54*I54*K54,"")</f>
      </c>
      <c r="M54" s="10">
        <f>IF(AND(ISNUMBER(G54),ISNUMBER(I54),ISNUMBER(K54)),VLOOKUP(MID(INDEX(AP!$A$1:$E$5,IF(G54&gt;=9,1,IF(G54&gt;=7,2,IF(G54&gt;=4,3,IF(G54&gt;=2,4,5)))),IF(I54&gt;=8,1,IF(I54&gt;=6,2,IF(I54&gt;=4,3,IF(I54&gt;=2,4,5))))),IF(K54&gt;=7,1,IF(K54&gt;=5,2,IF(K54&gt;=2,3,4))),1),AP!$G$1:$H$3,2,FALSE),"")</f>
      </c>
      <c r="N54" s="9"/>
      <c r="O54" s="9"/>
      <c r="P54" s="11"/>
      <c r="Q54" s="9"/>
      <c r="R54" s="9"/>
      <c r="S54" s="9"/>
      <c r="T54" s="9"/>
      <c r="U54" s="10">
        <f>IF(COUNT(R54:T54)=0,"",IF(AND(ISNUMBER(IF(ISNUMBER(R54),R54,G54)),ISNUMBER(IF(ISNUMBER(S54),S54,I54)),ISNUMBER(IF(ISNUMBER(T54),T54,K54))),IF(ISNUMBER(R54),R54,G54)*IF(ISNUMBER(S54),S54,I54)*IF(ISNUMBER(T54),T54,K54),""))</f>
      </c>
      <c r="V54" s="10">
        <f>IF(COUNT(R54:T54)=0,"",IF(AND(ISNUMBER(IF(ISNUMBER(R54),R54,G54)),ISNUMBER(IF(ISNUMBER(S54),S54,I54)),ISNUMBER(IF(ISNUMBER(T54),T54,K54))),VLOOKUP(MID(INDEX(AP!$A$1:$E$5,IF(IF(ISNUMBER(R54),R54,G54)&gt;=9,1,IF(IF(ISNUMBER(R54),R54,G54)&gt;=7,2,IF(IF(ISNUMBER(R54),R54,G54)&gt;=4,3,IF(IF(ISNUMBER(R54),R54,G54)&gt;=2,4,5)))),IF(IF(ISNUMBER(S54),S54,I54)&gt;=8,1,IF(IF(ISNUMBER(S54),S54,I54)&gt;=6,2,IF(IF(ISNUMBER(S54),S54,I54)&gt;=4,3,IF(IF(ISNUMBER(S54),S54,I54)&gt;=2,4,5))))),IF(IF(ISNUMBER(T54),T54,K54)&gt;=7,1,IF(IF(ISNUMBER(T54),T54,K54)&gt;=5,2,IF(IF(ISNUMBER(T54),T54,K54)&gt;=2,3,4))),1),AP!$G$1:$H$3,2,FALSE),""))</f>
      </c>
    </row>
    <row r="55" spans="1:2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10">
        <f>IF(AND(ISNUMBER(G55),ISNUMBER(I55),ISNUMBER(K55)),G55*I55*K55,"")</f>
      </c>
      <c r="M55" s="10">
        <f>IF(AND(ISNUMBER(G55),ISNUMBER(I55),ISNUMBER(K55)),VLOOKUP(MID(INDEX(AP!$A$1:$E$5,IF(G55&gt;=9,1,IF(G55&gt;=7,2,IF(G55&gt;=4,3,IF(G55&gt;=2,4,5)))),IF(I55&gt;=8,1,IF(I55&gt;=6,2,IF(I55&gt;=4,3,IF(I55&gt;=2,4,5))))),IF(K55&gt;=7,1,IF(K55&gt;=5,2,IF(K55&gt;=2,3,4))),1),AP!$G$1:$H$3,2,FALSE),"")</f>
      </c>
      <c r="N55" s="9"/>
      <c r="O55" s="9"/>
      <c r="P55" s="11"/>
      <c r="Q55" s="9"/>
      <c r="R55" s="9"/>
      <c r="S55" s="9"/>
      <c r="T55" s="9"/>
      <c r="U55" s="10">
        <f>IF(COUNT(R55:T55)=0,"",IF(AND(ISNUMBER(IF(ISNUMBER(R55),R55,G55)),ISNUMBER(IF(ISNUMBER(S55),S55,I55)),ISNUMBER(IF(ISNUMBER(T55),T55,K55))),IF(ISNUMBER(R55),R55,G55)*IF(ISNUMBER(S55),S55,I55)*IF(ISNUMBER(T55),T55,K55),""))</f>
      </c>
      <c r="V55" s="10">
        <f>IF(COUNT(R55:T55)=0,"",IF(AND(ISNUMBER(IF(ISNUMBER(R55),R55,G55)),ISNUMBER(IF(ISNUMBER(S55),S55,I55)),ISNUMBER(IF(ISNUMBER(T55),T55,K55))),VLOOKUP(MID(INDEX(AP!$A$1:$E$5,IF(IF(ISNUMBER(R55),R55,G55)&gt;=9,1,IF(IF(ISNUMBER(R55),R55,G55)&gt;=7,2,IF(IF(ISNUMBER(R55),R55,G55)&gt;=4,3,IF(IF(ISNUMBER(R55),R55,G55)&gt;=2,4,5)))),IF(IF(ISNUMBER(S55),S55,I55)&gt;=8,1,IF(IF(ISNUMBER(S55),S55,I55)&gt;=6,2,IF(IF(ISNUMBER(S55),S55,I55)&gt;=4,3,IF(IF(ISNUMBER(S55),S55,I55)&gt;=2,4,5))))),IF(IF(ISNUMBER(T55),T55,K55)&gt;=7,1,IF(IF(ISNUMBER(T55),T55,K55)&gt;=5,2,IF(IF(ISNUMBER(T55),T55,K55)&gt;=2,3,4))),1),AP!$G$1:$H$3,2,FALSE),""))</f>
      </c>
    </row>
    <row r="56" spans="1:22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10">
        <f>IF(AND(ISNUMBER(G56),ISNUMBER(I56),ISNUMBER(K56)),G56*I56*K56,"")</f>
      </c>
      <c r="M56" s="10">
        <f>IF(AND(ISNUMBER(G56),ISNUMBER(I56),ISNUMBER(K56)),VLOOKUP(MID(INDEX(AP!$A$1:$E$5,IF(G56&gt;=9,1,IF(G56&gt;=7,2,IF(G56&gt;=4,3,IF(G56&gt;=2,4,5)))),IF(I56&gt;=8,1,IF(I56&gt;=6,2,IF(I56&gt;=4,3,IF(I56&gt;=2,4,5))))),IF(K56&gt;=7,1,IF(K56&gt;=5,2,IF(K56&gt;=2,3,4))),1),AP!$G$1:$H$3,2,FALSE),"")</f>
      </c>
      <c r="N56" s="9"/>
      <c r="O56" s="9"/>
      <c r="P56" s="11"/>
      <c r="Q56" s="9"/>
      <c r="R56" s="9"/>
      <c r="S56" s="9"/>
      <c r="T56" s="9"/>
      <c r="U56" s="10">
        <f>IF(COUNT(R56:T56)=0,"",IF(AND(ISNUMBER(IF(ISNUMBER(R56),R56,G56)),ISNUMBER(IF(ISNUMBER(S56),S56,I56)),ISNUMBER(IF(ISNUMBER(T56),T56,K56))),IF(ISNUMBER(R56),R56,G56)*IF(ISNUMBER(S56),S56,I56)*IF(ISNUMBER(T56),T56,K56),""))</f>
      </c>
      <c r="V56" s="10">
        <f>IF(COUNT(R56:T56)=0,"",IF(AND(ISNUMBER(IF(ISNUMBER(R56),R56,G56)),ISNUMBER(IF(ISNUMBER(S56),S56,I56)),ISNUMBER(IF(ISNUMBER(T56),T56,K56))),VLOOKUP(MID(INDEX(AP!$A$1:$E$5,IF(IF(ISNUMBER(R56),R56,G56)&gt;=9,1,IF(IF(ISNUMBER(R56),R56,G56)&gt;=7,2,IF(IF(ISNUMBER(R56),R56,G56)&gt;=4,3,IF(IF(ISNUMBER(R56),R56,G56)&gt;=2,4,5)))),IF(IF(ISNUMBER(S56),S56,I56)&gt;=8,1,IF(IF(ISNUMBER(S56),S56,I56)&gt;=6,2,IF(IF(ISNUMBER(S56),S56,I56)&gt;=4,3,IF(IF(ISNUMBER(S56),S56,I56)&gt;=2,4,5))))),IF(IF(ISNUMBER(T56),T56,K56)&gt;=7,1,IF(IF(ISNUMBER(T56),T56,K56)&gt;=5,2,IF(IF(ISNUMBER(T56),T56,K56)&gt;=2,3,4))),1),AP!$G$1:$H$3,2,FALSE),""))</f>
      </c>
    </row>
    <row r="57" spans="1:2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10">
        <f>IF(AND(ISNUMBER(G57),ISNUMBER(I57),ISNUMBER(K57)),G57*I57*K57,"")</f>
      </c>
      <c r="M57" s="10">
        <f>IF(AND(ISNUMBER(G57),ISNUMBER(I57),ISNUMBER(K57)),VLOOKUP(MID(INDEX(AP!$A$1:$E$5,IF(G57&gt;=9,1,IF(G57&gt;=7,2,IF(G57&gt;=4,3,IF(G57&gt;=2,4,5)))),IF(I57&gt;=8,1,IF(I57&gt;=6,2,IF(I57&gt;=4,3,IF(I57&gt;=2,4,5))))),IF(K57&gt;=7,1,IF(K57&gt;=5,2,IF(K57&gt;=2,3,4))),1),AP!$G$1:$H$3,2,FALSE),"")</f>
      </c>
      <c r="N57" s="9"/>
      <c r="O57" s="9"/>
      <c r="P57" s="11"/>
      <c r="Q57" s="9"/>
      <c r="R57" s="9"/>
      <c r="S57" s="9"/>
      <c r="T57" s="9"/>
      <c r="U57" s="10">
        <f>IF(COUNT(R57:T57)=0,"",IF(AND(ISNUMBER(IF(ISNUMBER(R57),R57,G57)),ISNUMBER(IF(ISNUMBER(S57),S57,I57)),ISNUMBER(IF(ISNUMBER(T57),T57,K57))),IF(ISNUMBER(R57),R57,G57)*IF(ISNUMBER(S57),S57,I57)*IF(ISNUMBER(T57),T57,K57),""))</f>
      </c>
      <c r="V57" s="10">
        <f>IF(COUNT(R57:T57)=0,"",IF(AND(ISNUMBER(IF(ISNUMBER(R57),R57,G57)),ISNUMBER(IF(ISNUMBER(S57),S57,I57)),ISNUMBER(IF(ISNUMBER(T57),T57,K57))),VLOOKUP(MID(INDEX(AP!$A$1:$E$5,IF(IF(ISNUMBER(R57),R57,G57)&gt;=9,1,IF(IF(ISNUMBER(R57),R57,G57)&gt;=7,2,IF(IF(ISNUMBER(R57),R57,G57)&gt;=4,3,IF(IF(ISNUMBER(R57),R57,G57)&gt;=2,4,5)))),IF(IF(ISNUMBER(S57),S57,I57)&gt;=8,1,IF(IF(ISNUMBER(S57),S57,I57)&gt;=6,2,IF(IF(ISNUMBER(S57),S57,I57)&gt;=4,3,IF(IF(ISNUMBER(S57),S57,I57)&gt;=2,4,5))))),IF(IF(ISNUMBER(T57),T57,K57)&gt;=7,1,IF(IF(ISNUMBER(T57),T57,K57)&gt;=5,2,IF(IF(ISNUMBER(T57),T57,K57)&gt;=2,3,4))),1),AP!$G$1:$H$3,2,FALSE),""))</f>
      </c>
    </row>
    <row r="58" spans="1:22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10">
        <f>IF(AND(ISNUMBER(G58),ISNUMBER(I58),ISNUMBER(K58)),G58*I58*K58,"")</f>
      </c>
      <c r="M58" s="10">
        <f>IF(AND(ISNUMBER(G58),ISNUMBER(I58),ISNUMBER(K58)),VLOOKUP(MID(INDEX(AP!$A$1:$E$5,IF(G58&gt;=9,1,IF(G58&gt;=7,2,IF(G58&gt;=4,3,IF(G58&gt;=2,4,5)))),IF(I58&gt;=8,1,IF(I58&gt;=6,2,IF(I58&gt;=4,3,IF(I58&gt;=2,4,5))))),IF(K58&gt;=7,1,IF(K58&gt;=5,2,IF(K58&gt;=2,3,4))),1),AP!$G$1:$H$3,2,FALSE),"")</f>
      </c>
      <c r="N58" s="9"/>
      <c r="O58" s="9"/>
      <c r="P58" s="11"/>
      <c r="Q58" s="9"/>
      <c r="R58" s="9"/>
      <c r="S58" s="9"/>
      <c r="T58" s="9"/>
      <c r="U58" s="10">
        <f>IF(COUNT(R58:T58)=0,"",IF(AND(ISNUMBER(IF(ISNUMBER(R58),R58,G58)),ISNUMBER(IF(ISNUMBER(S58),S58,I58)),ISNUMBER(IF(ISNUMBER(T58),T58,K58))),IF(ISNUMBER(R58),R58,G58)*IF(ISNUMBER(S58),S58,I58)*IF(ISNUMBER(T58),T58,K58),""))</f>
      </c>
      <c r="V58" s="10">
        <f>IF(COUNT(R58:T58)=0,"",IF(AND(ISNUMBER(IF(ISNUMBER(R58),R58,G58)),ISNUMBER(IF(ISNUMBER(S58),S58,I58)),ISNUMBER(IF(ISNUMBER(T58),T58,K58))),VLOOKUP(MID(INDEX(AP!$A$1:$E$5,IF(IF(ISNUMBER(R58),R58,G58)&gt;=9,1,IF(IF(ISNUMBER(R58),R58,G58)&gt;=7,2,IF(IF(ISNUMBER(R58),R58,G58)&gt;=4,3,IF(IF(ISNUMBER(R58),R58,G58)&gt;=2,4,5)))),IF(IF(ISNUMBER(S58),S58,I58)&gt;=8,1,IF(IF(ISNUMBER(S58),S58,I58)&gt;=6,2,IF(IF(ISNUMBER(S58),S58,I58)&gt;=4,3,IF(IF(ISNUMBER(S58),S58,I58)&gt;=2,4,5))))),IF(IF(ISNUMBER(T58),T58,K58)&gt;=7,1,IF(IF(ISNUMBER(T58),T58,K58)&gt;=5,2,IF(IF(ISNUMBER(T58),T58,K58)&gt;=2,3,4))),1),AP!$G$1:$H$3,2,FALSE),""))</f>
      </c>
    </row>
    <row r="59" spans="1:2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10">
        <f>IF(AND(ISNUMBER(G59),ISNUMBER(I59),ISNUMBER(K59)),G59*I59*K59,"")</f>
      </c>
      <c r="M59" s="10">
        <f>IF(AND(ISNUMBER(G59),ISNUMBER(I59),ISNUMBER(K59)),VLOOKUP(MID(INDEX(AP!$A$1:$E$5,IF(G59&gt;=9,1,IF(G59&gt;=7,2,IF(G59&gt;=4,3,IF(G59&gt;=2,4,5)))),IF(I59&gt;=8,1,IF(I59&gt;=6,2,IF(I59&gt;=4,3,IF(I59&gt;=2,4,5))))),IF(K59&gt;=7,1,IF(K59&gt;=5,2,IF(K59&gt;=2,3,4))),1),AP!$G$1:$H$3,2,FALSE),"")</f>
      </c>
      <c r="N59" s="9"/>
      <c r="O59" s="9"/>
      <c r="P59" s="11"/>
      <c r="Q59" s="9"/>
      <c r="R59" s="9"/>
      <c r="S59" s="9"/>
      <c r="T59" s="9"/>
      <c r="U59" s="10">
        <f>IF(COUNT(R59:T59)=0,"",IF(AND(ISNUMBER(IF(ISNUMBER(R59),R59,G59)),ISNUMBER(IF(ISNUMBER(S59),S59,I59)),ISNUMBER(IF(ISNUMBER(T59),T59,K59))),IF(ISNUMBER(R59),R59,G59)*IF(ISNUMBER(S59),S59,I59)*IF(ISNUMBER(T59),T59,K59),""))</f>
      </c>
      <c r="V59" s="10">
        <f>IF(COUNT(R59:T59)=0,"",IF(AND(ISNUMBER(IF(ISNUMBER(R59),R59,G59)),ISNUMBER(IF(ISNUMBER(S59),S59,I59)),ISNUMBER(IF(ISNUMBER(T59),T59,K59))),VLOOKUP(MID(INDEX(AP!$A$1:$E$5,IF(IF(ISNUMBER(R59),R59,G59)&gt;=9,1,IF(IF(ISNUMBER(R59),R59,G59)&gt;=7,2,IF(IF(ISNUMBER(R59),R59,G59)&gt;=4,3,IF(IF(ISNUMBER(R59),R59,G59)&gt;=2,4,5)))),IF(IF(ISNUMBER(S59),S59,I59)&gt;=8,1,IF(IF(ISNUMBER(S59),S59,I59)&gt;=6,2,IF(IF(ISNUMBER(S59),S59,I59)&gt;=4,3,IF(IF(ISNUMBER(S59),S59,I59)&gt;=2,4,5))))),IF(IF(ISNUMBER(T59),T59,K59)&gt;=7,1,IF(IF(ISNUMBER(T59),T59,K59)&gt;=5,2,IF(IF(ISNUMBER(T59),T59,K59)&gt;=2,3,4))),1),AP!$G$1:$H$3,2,FALSE),""))</f>
      </c>
    </row>
    <row r="60" spans="1:22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10">
        <f>IF(AND(ISNUMBER(G60),ISNUMBER(I60),ISNUMBER(K60)),G60*I60*K60,"")</f>
      </c>
      <c r="M60" s="10">
        <f>IF(AND(ISNUMBER(G60),ISNUMBER(I60),ISNUMBER(K60)),VLOOKUP(MID(INDEX(AP!$A$1:$E$5,IF(G60&gt;=9,1,IF(G60&gt;=7,2,IF(G60&gt;=4,3,IF(G60&gt;=2,4,5)))),IF(I60&gt;=8,1,IF(I60&gt;=6,2,IF(I60&gt;=4,3,IF(I60&gt;=2,4,5))))),IF(K60&gt;=7,1,IF(K60&gt;=5,2,IF(K60&gt;=2,3,4))),1),AP!$G$1:$H$3,2,FALSE),"")</f>
      </c>
      <c r="N60" s="9"/>
      <c r="O60" s="9"/>
      <c r="P60" s="11"/>
      <c r="Q60" s="9"/>
      <c r="R60" s="9"/>
      <c r="S60" s="9"/>
      <c r="T60" s="9"/>
      <c r="U60" s="10">
        <f>IF(COUNT(R60:T60)=0,"",IF(AND(ISNUMBER(IF(ISNUMBER(R60),R60,G60)),ISNUMBER(IF(ISNUMBER(S60),S60,I60)),ISNUMBER(IF(ISNUMBER(T60),T60,K60))),IF(ISNUMBER(R60),R60,G60)*IF(ISNUMBER(S60),S60,I60)*IF(ISNUMBER(T60),T60,K60),""))</f>
      </c>
      <c r="V60" s="10">
        <f>IF(COUNT(R60:T60)=0,"",IF(AND(ISNUMBER(IF(ISNUMBER(R60),R60,G60)),ISNUMBER(IF(ISNUMBER(S60),S60,I60)),ISNUMBER(IF(ISNUMBER(T60),T60,K60))),VLOOKUP(MID(INDEX(AP!$A$1:$E$5,IF(IF(ISNUMBER(R60),R60,G60)&gt;=9,1,IF(IF(ISNUMBER(R60),R60,G60)&gt;=7,2,IF(IF(ISNUMBER(R60),R60,G60)&gt;=4,3,IF(IF(ISNUMBER(R60),R60,G60)&gt;=2,4,5)))),IF(IF(ISNUMBER(S60),S60,I60)&gt;=8,1,IF(IF(ISNUMBER(S60),S60,I60)&gt;=6,2,IF(IF(ISNUMBER(S60),S60,I60)&gt;=4,3,IF(IF(ISNUMBER(S60),S60,I60)&gt;=2,4,5))))),IF(IF(ISNUMBER(T60),T60,K60)&gt;=7,1,IF(IF(ISNUMBER(T60),T60,K60)&gt;=5,2,IF(IF(ISNUMBER(T60),T60,K60)&gt;=2,3,4))),1),AP!$G$1:$H$3,2,FALSE),""))</f>
      </c>
    </row>
    <row r="61" spans="1:2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10">
        <f>IF(AND(ISNUMBER(G61),ISNUMBER(I61),ISNUMBER(K61)),G61*I61*K61,"")</f>
      </c>
      <c r="M61" s="10">
        <f>IF(AND(ISNUMBER(G61),ISNUMBER(I61),ISNUMBER(K61)),VLOOKUP(MID(INDEX(AP!$A$1:$E$5,IF(G61&gt;=9,1,IF(G61&gt;=7,2,IF(G61&gt;=4,3,IF(G61&gt;=2,4,5)))),IF(I61&gt;=8,1,IF(I61&gt;=6,2,IF(I61&gt;=4,3,IF(I61&gt;=2,4,5))))),IF(K61&gt;=7,1,IF(K61&gt;=5,2,IF(K61&gt;=2,3,4))),1),AP!$G$1:$H$3,2,FALSE),"")</f>
      </c>
      <c r="N61" s="9"/>
      <c r="O61" s="9"/>
      <c r="P61" s="11"/>
      <c r="Q61" s="9"/>
      <c r="R61" s="9"/>
      <c r="S61" s="9"/>
      <c r="T61" s="9"/>
      <c r="U61" s="10">
        <f>IF(COUNT(R61:T61)=0,"",IF(AND(ISNUMBER(IF(ISNUMBER(R61),R61,G61)),ISNUMBER(IF(ISNUMBER(S61),S61,I61)),ISNUMBER(IF(ISNUMBER(T61),T61,K61))),IF(ISNUMBER(R61),R61,G61)*IF(ISNUMBER(S61),S61,I61)*IF(ISNUMBER(T61),T61,K61),""))</f>
      </c>
      <c r="V61" s="10">
        <f>IF(COUNT(R61:T61)=0,"",IF(AND(ISNUMBER(IF(ISNUMBER(R61),R61,G61)),ISNUMBER(IF(ISNUMBER(S61),S61,I61)),ISNUMBER(IF(ISNUMBER(T61),T61,K61))),VLOOKUP(MID(INDEX(AP!$A$1:$E$5,IF(IF(ISNUMBER(R61),R61,G61)&gt;=9,1,IF(IF(ISNUMBER(R61),R61,G61)&gt;=7,2,IF(IF(ISNUMBER(R61),R61,G61)&gt;=4,3,IF(IF(ISNUMBER(R61),R61,G61)&gt;=2,4,5)))),IF(IF(ISNUMBER(S61),S61,I61)&gt;=8,1,IF(IF(ISNUMBER(S61),S61,I61)&gt;=6,2,IF(IF(ISNUMBER(S61),S61,I61)&gt;=4,3,IF(IF(ISNUMBER(S61),S61,I61)&gt;=2,4,5))))),IF(IF(ISNUMBER(T61),T61,K61)&gt;=7,1,IF(IF(ISNUMBER(T61),T61,K61)&gt;=5,2,IF(IF(ISNUMBER(T61),T61,K61)&gt;=2,3,4))),1),AP!$G$1:$H$3,2,FALSE),""))</f>
      </c>
    </row>
    <row r="62" spans="1:22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10">
        <f>IF(AND(ISNUMBER(G62),ISNUMBER(I62),ISNUMBER(K62)),G62*I62*K62,"")</f>
      </c>
      <c r="M62" s="10">
        <f>IF(AND(ISNUMBER(G62),ISNUMBER(I62),ISNUMBER(K62)),VLOOKUP(MID(INDEX(AP!$A$1:$E$5,IF(G62&gt;=9,1,IF(G62&gt;=7,2,IF(G62&gt;=4,3,IF(G62&gt;=2,4,5)))),IF(I62&gt;=8,1,IF(I62&gt;=6,2,IF(I62&gt;=4,3,IF(I62&gt;=2,4,5))))),IF(K62&gt;=7,1,IF(K62&gt;=5,2,IF(K62&gt;=2,3,4))),1),AP!$G$1:$H$3,2,FALSE),"")</f>
      </c>
      <c r="N62" s="9"/>
      <c r="O62" s="9"/>
      <c r="P62" s="11"/>
      <c r="Q62" s="9"/>
      <c r="R62" s="9"/>
      <c r="S62" s="9"/>
      <c r="T62" s="9"/>
      <c r="U62" s="10">
        <f>IF(COUNT(R62:T62)=0,"",IF(AND(ISNUMBER(IF(ISNUMBER(R62),R62,G62)),ISNUMBER(IF(ISNUMBER(S62),S62,I62)),ISNUMBER(IF(ISNUMBER(T62),T62,K62))),IF(ISNUMBER(R62),R62,G62)*IF(ISNUMBER(S62),S62,I62)*IF(ISNUMBER(T62),T62,K62),""))</f>
      </c>
      <c r="V62" s="10">
        <f>IF(COUNT(R62:T62)=0,"",IF(AND(ISNUMBER(IF(ISNUMBER(R62),R62,G62)),ISNUMBER(IF(ISNUMBER(S62),S62,I62)),ISNUMBER(IF(ISNUMBER(T62),T62,K62))),VLOOKUP(MID(INDEX(AP!$A$1:$E$5,IF(IF(ISNUMBER(R62),R62,G62)&gt;=9,1,IF(IF(ISNUMBER(R62),R62,G62)&gt;=7,2,IF(IF(ISNUMBER(R62),R62,G62)&gt;=4,3,IF(IF(ISNUMBER(R62),R62,G62)&gt;=2,4,5)))),IF(IF(ISNUMBER(S62),S62,I62)&gt;=8,1,IF(IF(ISNUMBER(S62),S62,I62)&gt;=6,2,IF(IF(ISNUMBER(S62),S62,I62)&gt;=4,3,IF(IF(ISNUMBER(S62),S62,I62)&gt;=2,4,5))))),IF(IF(ISNUMBER(T62),T62,K62)&gt;=7,1,IF(IF(ISNUMBER(T62),T62,K62)&gt;=5,2,IF(IF(ISNUMBER(T62),T62,K62)&gt;=2,3,4))),1),AP!$G$1:$H$3,2,FALSE),""))</f>
      </c>
    </row>
    <row r="63" spans="1:2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10">
        <f>IF(AND(ISNUMBER(G63),ISNUMBER(I63),ISNUMBER(K63)),G63*I63*K63,"")</f>
      </c>
      <c r="M63" s="10">
        <f>IF(AND(ISNUMBER(G63),ISNUMBER(I63),ISNUMBER(K63)),VLOOKUP(MID(INDEX(AP!$A$1:$E$5,IF(G63&gt;=9,1,IF(G63&gt;=7,2,IF(G63&gt;=4,3,IF(G63&gt;=2,4,5)))),IF(I63&gt;=8,1,IF(I63&gt;=6,2,IF(I63&gt;=4,3,IF(I63&gt;=2,4,5))))),IF(K63&gt;=7,1,IF(K63&gt;=5,2,IF(K63&gt;=2,3,4))),1),AP!$G$1:$H$3,2,FALSE),"")</f>
      </c>
      <c r="N63" s="9"/>
      <c r="O63" s="9"/>
      <c r="P63" s="11"/>
      <c r="Q63" s="9"/>
      <c r="R63" s="9"/>
      <c r="S63" s="9"/>
      <c r="T63" s="9"/>
      <c r="U63" s="10">
        <f>IF(COUNT(R63:T63)=0,"",IF(AND(ISNUMBER(IF(ISNUMBER(R63),R63,G63)),ISNUMBER(IF(ISNUMBER(S63),S63,I63)),ISNUMBER(IF(ISNUMBER(T63),T63,K63))),IF(ISNUMBER(R63),R63,G63)*IF(ISNUMBER(S63),S63,I63)*IF(ISNUMBER(T63),T63,K63),""))</f>
      </c>
      <c r="V63" s="10">
        <f>IF(COUNT(R63:T63)=0,"",IF(AND(ISNUMBER(IF(ISNUMBER(R63),R63,G63)),ISNUMBER(IF(ISNUMBER(S63),S63,I63)),ISNUMBER(IF(ISNUMBER(T63),T63,K63))),VLOOKUP(MID(INDEX(AP!$A$1:$E$5,IF(IF(ISNUMBER(R63),R63,G63)&gt;=9,1,IF(IF(ISNUMBER(R63),R63,G63)&gt;=7,2,IF(IF(ISNUMBER(R63),R63,G63)&gt;=4,3,IF(IF(ISNUMBER(R63),R63,G63)&gt;=2,4,5)))),IF(IF(ISNUMBER(S63),S63,I63)&gt;=8,1,IF(IF(ISNUMBER(S63),S63,I63)&gt;=6,2,IF(IF(ISNUMBER(S63),S63,I63)&gt;=4,3,IF(IF(ISNUMBER(S63),S63,I63)&gt;=2,4,5))))),IF(IF(ISNUMBER(T63),T63,K63)&gt;=7,1,IF(IF(ISNUMBER(T63),T63,K63)&gt;=5,2,IF(IF(ISNUMBER(T63),T63,K63)&gt;=2,3,4))),1),AP!$G$1:$H$3,2,FALSE),""))</f>
      </c>
    </row>
    <row r="64" spans="1:22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10">
        <f>IF(AND(ISNUMBER(G64),ISNUMBER(I64),ISNUMBER(K64)),G64*I64*K64,"")</f>
      </c>
      <c r="M64" s="10">
        <f>IF(AND(ISNUMBER(G64),ISNUMBER(I64),ISNUMBER(K64)),VLOOKUP(MID(INDEX(AP!$A$1:$E$5,IF(G64&gt;=9,1,IF(G64&gt;=7,2,IF(G64&gt;=4,3,IF(G64&gt;=2,4,5)))),IF(I64&gt;=8,1,IF(I64&gt;=6,2,IF(I64&gt;=4,3,IF(I64&gt;=2,4,5))))),IF(K64&gt;=7,1,IF(K64&gt;=5,2,IF(K64&gt;=2,3,4))),1),AP!$G$1:$H$3,2,FALSE),"")</f>
      </c>
      <c r="N64" s="9"/>
      <c r="O64" s="9"/>
      <c r="P64" s="11"/>
      <c r="Q64" s="9"/>
      <c r="R64" s="9"/>
      <c r="S64" s="9"/>
      <c r="T64" s="9"/>
      <c r="U64" s="10">
        <f>IF(COUNT(R64:T64)=0,"",IF(AND(ISNUMBER(IF(ISNUMBER(R64),R64,G64)),ISNUMBER(IF(ISNUMBER(S64),S64,I64)),ISNUMBER(IF(ISNUMBER(T64),T64,K64))),IF(ISNUMBER(R64),R64,G64)*IF(ISNUMBER(S64),S64,I64)*IF(ISNUMBER(T64),T64,K64),""))</f>
      </c>
      <c r="V64" s="10">
        <f>IF(COUNT(R64:T64)=0,"",IF(AND(ISNUMBER(IF(ISNUMBER(R64),R64,G64)),ISNUMBER(IF(ISNUMBER(S64),S64,I64)),ISNUMBER(IF(ISNUMBER(T64),T64,K64))),VLOOKUP(MID(INDEX(AP!$A$1:$E$5,IF(IF(ISNUMBER(R64),R64,G64)&gt;=9,1,IF(IF(ISNUMBER(R64),R64,G64)&gt;=7,2,IF(IF(ISNUMBER(R64),R64,G64)&gt;=4,3,IF(IF(ISNUMBER(R64),R64,G64)&gt;=2,4,5)))),IF(IF(ISNUMBER(S64),S64,I64)&gt;=8,1,IF(IF(ISNUMBER(S64),S64,I64)&gt;=6,2,IF(IF(ISNUMBER(S64),S64,I64)&gt;=4,3,IF(IF(ISNUMBER(S64),S64,I64)&gt;=2,4,5))))),IF(IF(ISNUMBER(T64),T64,K64)&gt;=7,1,IF(IF(ISNUMBER(T64),T64,K64)&gt;=5,2,IF(IF(ISNUMBER(T64),T64,K64)&gt;=2,3,4))),1),AP!$G$1:$H$3,2,FALSE),""))</f>
      </c>
    </row>
    <row r="65" spans="1:2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10">
        <f>IF(AND(ISNUMBER(G65),ISNUMBER(I65),ISNUMBER(K65)),G65*I65*K65,"")</f>
      </c>
      <c r="M65" s="10">
        <f>IF(AND(ISNUMBER(G65),ISNUMBER(I65),ISNUMBER(K65)),VLOOKUP(MID(INDEX(AP!$A$1:$E$5,IF(G65&gt;=9,1,IF(G65&gt;=7,2,IF(G65&gt;=4,3,IF(G65&gt;=2,4,5)))),IF(I65&gt;=8,1,IF(I65&gt;=6,2,IF(I65&gt;=4,3,IF(I65&gt;=2,4,5))))),IF(K65&gt;=7,1,IF(K65&gt;=5,2,IF(K65&gt;=2,3,4))),1),AP!$G$1:$H$3,2,FALSE),"")</f>
      </c>
      <c r="N65" s="9"/>
      <c r="O65" s="9"/>
      <c r="P65" s="11"/>
      <c r="Q65" s="9"/>
      <c r="R65" s="9"/>
      <c r="S65" s="9"/>
      <c r="T65" s="9"/>
      <c r="U65" s="10">
        <f>IF(COUNT(R65:T65)=0,"",IF(AND(ISNUMBER(IF(ISNUMBER(R65),R65,G65)),ISNUMBER(IF(ISNUMBER(S65),S65,I65)),ISNUMBER(IF(ISNUMBER(T65),T65,K65))),IF(ISNUMBER(R65),R65,G65)*IF(ISNUMBER(S65),S65,I65)*IF(ISNUMBER(T65),T65,K65),""))</f>
      </c>
      <c r="V65" s="10">
        <f>IF(COUNT(R65:T65)=0,"",IF(AND(ISNUMBER(IF(ISNUMBER(R65),R65,G65)),ISNUMBER(IF(ISNUMBER(S65),S65,I65)),ISNUMBER(IF(ISNUMBER(T65),T65,K65))),VLOOKUP(MID(INDEX(AP!$A$1:$E$5,IF(IF(ISNUMBER(R65),R65,G65)&gt;=9,1,IF(IF(ISNUMBER(R65),R65,G65)&gt;=7,2,IF(IF(ISNUMBER(R65),R65,G65)&gt;=4,3,IF(IF(ISNUMBER(R65),R65,G65)&gt;=2,4,5)))),IF(IF(ISNUMBER(S65),S65,I65)&gt;=8,1,IF(IF(ISNUMBER(S65),S65,I65)&gt;=6,2,IF(IF(ISNUMBER(S65),S65,I65)&gt;=4,3,IF(IF(ISNUMBER(S65),S65,I65)&gt;=2,4,5))))),IF(IF(ISNUMBER(T65),T65,K65)&gt;=7,1,IF(IF(ISNUMBER(T65),T65,K65)&gt;=5,2,IF(IF(ISNUMBER(T65),T65,K65)&gt;=2,3,4))),1),AP!$G$1:$H$3,2,FALSE),""))</f>
      </c>
    </row>
    <row r="66" spans="1:22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10">
        <f>IF(AND(ISNUMBER(G66),ISNUMBER(I66),ISNUMBER(K66)),G66*I66*K66,"")</f>
      </c>
      <c r="M66" s="10">
        <f>IF(AND(ISNUMBER(G66),ISNUMBER(I66),ISNUMBER(K66)),VLOOKUP(MID(INDEX(AP!$A$1:$E$5,IF(G66&gt;=9,1,IF(G66&gt;=7,2,IF(G66&gt;=4,3,IF(G66&gt;=2,4,5)))),IF(I66&gt;=8,1,IF(I66&gt;=6,2,IF(I66&gt;=4,3,IF(I66&gt;=2,4,5))))),IF(K66&gt;=7,1,IF(K66&gt;=5,2,IF(K66&gt;=2,3,4))),1),AP!$G$1:$H$3,2,FALSE),"")</f>
      </c>
      <c r="N66" s="9"/>
      <c r="O66" s="9"/>
      <c r="P66" s="11"/>
      <c r="Q66" s="9"/>
      <c r="R66" s="9"/>
      <c r="S66" s="9"/>
      <c r="T66" s="9"/>
      <c r="U66" s="10">
        <f>IF(COUNT(R66:T66)=0,"",IF(AND(ISNUMBER(IF(ISNUMBER(R66),R66,G66)),ISNUMBER(IF(ISNUMBER(S66),S66,I66)),ISNUMBER(IF(ISNUMBER(T66),T66,K66))),IF(ISNUMBER(R66),R66,G66)*IF(ISNUMBER(S66),S66,I66)*IF(ISNUMBER(T66),T66,K66),""))</f>
      </c>
      <c r="V66" s="10">
        <f>IF(COUNT(R66:T66)=0,"",IF(AND(ISNUMBER(IF(ISNUMBER(R66),R66,G66)),ISNUMBER(IF(ISNUMBER(S66),S66,I66)),ISNUMBER(IF(ISNUMBER(T66),T66,K66))),VLOOKUP(MID(INDEX(AP!$A$1:$E$5,IF(IF(ISNUMBER(R66),R66,G66)&gt;=9,1,IF(IF(ISNUMBER(R66),R66,G66)&gt;=7,2,IF(IF(ISNUMBER(R66),R66,G66)&gt;=4,3,IF(IF(ISNUMBER(R66),R66,G66)&gt;=2,4,5)))),IF(IF(ISNUMBER(S66),S66,I66)&gt;=8,1,IF(IF(ISNUMBER(S66),S66,I66)&gt;=6,2,IF(IF(ISNUMBER(S66),S66,I66)&gt;=4,3,IF(IF(ISNUMBER(S66),S66,I66)&gt;=2,4,5))))),IF(IF(ISNUMBER(T66),T66,K66)&gt;=7,1,IF(IF(ISNUMBER(T66),T66,K66)&gt;=5,2,IF(IF(ISNUMBER(T66),T66,K66)&gt;=2,3,4))),1),AP!$G$1:$H$3,2,FALSE),""))</f>
      </c>
    </row>
    <row r="67" spans="1:2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10">
        <f>IF(AND(ISNUMBER(G67),ISNUMBER(I67),ISNUMBER(K67)),G67*I67*K67,"")</f>
      </c>
      <c r="M67" s="10">
        <f>IF(AND(ISNUMBER(G67),ISNUMBER(I67),ISNUMBER(K67)),VLOOKUP(MID(INDEX(AP!$A$1:$E$5,IF(G67&gt;=9,1,IF(G67&gt;=7,2,IF(G67&gt;=4,3,IF(G67&gt;=2,4,5)))),IF(I67&gt;=8,1,IF(I67&gt;=6,2,IF(I67&gt;=4,3,IF(I67&gt;=2,4,5))))),IF(K67&gt;=7,1,IF(K67&gt;=5,2,IF(K67&gt;=2,3,4))),1),AP!$G$1:$H$3,2,FALSE),"")</f>
      </c>
      <c r="N67" s="9"/>
      <c r="O67" s="9"/>
      <c r="P67" s="11"/>
      <c r="Q67" s="9"/>
      <c r="R67" s="9"/>
      <c r="S67" s="9"/>
      <c r="T67" s="9"/>
      <c r="U67" s="10">
        <f>IF(COUNT(R67:T67)=0,"",IF(AND(ISNUMBER(IF(ISNUMBER(R67),R67,G67)),ISNUMBER(IF(ISNUMBER(S67),S67,I67)),ISNUMBER(IF(ISNUMBER(T67),T67,K67))),IF(ISNUMBER(R67),R67,G67)*IF(ISNUMBER(S67),S67,I67)*IF(ISNUMBER(T67),T67,K67),""))</f>
      </c>
      <c r="V67" s="10">
        <f>IF(COUNT(R67:T67)=0,"",IF(AND(ISNUMBER(IF(ISNUMBER(R67),R67,G67)),ISNUMBER(IF(ISNUMBER(S67),S67,I67)),ISNUMBER(IF(ISNUMBER(T67),T67,K67))),VLOOKUP(MID(INDEX(AP!$A$1:$E$5,IF(IF(ISNUMBER(R67),R67,G67)&gt;=9,1,IF(IF(ISNUMBER(R67),R67,G67)&gt;=7,2,IF(IF(ISNUMBER(R67),R67,G67)&gt;=4,3,IF(IF(ISNUMBER(R67),R67,G67)&gt;=2,4,5)))),IF(IF(ISNUMBER(S67),S67,I67)&gt;=8,1,IF(IF(ISNUMBER(S67),S67,I67)&gt;=6,2,IF(IF(ISNUMBER(S67),S67,I67)&gt;=4,3,IF(IF(ISNUMBER(S67),S67,I67)&gt;=2,4,5))))),IF(IF(ISNUMBER(T67),T67,K67)&gt;=7,1,IF(IF(ISNUMBER(T67),T67,K67)&gt;=5,2,IF(IF(ISNUMBER(T67),T67,K67)&gt;=2,3,4))),1),AP!$G$1:$H$3,2,FALSE),""))</f>
      </c>
    </row>
    <row r="68" spans="1:22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10">
        <f>IF(AND(ISNUMBER(G68),ISNUMBER(I68),ISNUMBER(K68)),G68*I68*K68,"")</f>
      </c>
      <c r="M68" s="10">
        <f>IF(AND(ISNUMBER(G68),ISNUMBER(I68),ISNUMBER(K68)),VLOOKUP(MID(INDEX(AP!$A$1:$E$5,IF(G68&gt;=9,1,IF(G68&gt;=7,2,IF(G68&gt;=4,3,IF(G68&gt;=2,4,5)))),IF(I68&gt;=8,1,IF(I68&gt;=6,2,IF(I68&gt;=4,3,IF(I68&gt;=2,4,5))))),IF(K68&gt;=7,1,IF(K68&gt;=5,2,IF(K68&gt;=2,3,4))),1),AP!$G$1:$H$3,2,FALSE),"")</f>
      </c>
      <c r="N68" s="9"/>
      <c r="O68" s="9"/>
      <c r="P68" s="11"/>
      <c r="Q68" s="9"/>
      <c r="R68" s="9"/>
      <c r="S68" s="9"/>
      <c r="T68" s="9"/>
      <c r="U68" s="10">
        <f>IF(COUNT(R68:T68)=0,"",IF(AND(ISNUMBER(IF(ISNUMBER(R68),R68,G68)),ISNUMBER(IF(ISNUMBER(S68),S68,I68)),ISNUMBER(IF(ISNUMBER(T68),T68,K68))),IF(ISNUMBER(R68),R68,G68)*IF(ISNUMBER(S68),S68,I68)*IF(ISNUMBER(T68),T68,K68),""))</f>
      </c>
      <c r="V68" s="10">
        <f>IF(COUNT(R68:T68)=0,"",IF(AND(ISNUMBER(IF(ISNUMBER(R68),R68,G68)),ISNUMBER(IF(ISNUMBER(S68),S68,I68)),ISNUMBER(IF(ISNUMBER(T68),T68,K68))),VLOOKUP(MID(INDEX(AP!$A$1:$E$5,IF(IF(ISNUMBER(R68),R68,G68)&gt;=9,1,IF(IF(ISNUMBER(R68),R68,G68)&gt;=7,2,IF(IF(ISNUMBER(R68),R68,G68)&gt;=4,3,IF(IF(ISNUMBER(R68),R68,G68)&gt;=2,4,5)))),IF(IF(ISNUMBER(S68),S68,I68)&gt;=8,1,IF(IF(ISNUMBER(S68),S68,I68)&gt;=6,2,IF(IF(ISNUMBER(S68),S68,I68)&gt;=4,3,IF(IF(ISNUMBER(S68),S68,I68)&gt;=2,4,5))))),IF(IF(ISNUMBER(T68),T68,K68)&gt;=7,1,IF(IF(ISNUMBER(T68),T68,K68)&gt;=5,2,IF(IF(ISNUMBER(T68),T68,K68)&gt;=2,3,4))),1),AP!$G$1:$H$3,2,FALSE),""))</f>
      </c>
    </row>
    <row r="69" spans="1:2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10">
        <f>IF(AND(ISNUMBER(G69),ISNUMBER(I69),ISNUMBER(K69)),G69*I69*K69,"")</f>
      </c>
      <c r="M69" s="10">
        <f>IF(AND(ISNUMBER(G69),ISNUMBER(I69),ISNUMBER(K69)),VLOOKUP(MID(INDEX(AP!$A$1:$E$5,IF(G69&gt;=9,1,IF(G69&gt;=7,2,IF(G69&gt;=4,3,IF(G69&gt;=2,4,5)))),IF(I69&gt;=8,1,IF(I69&gt;=6,2,IF(I69&gt;=4,3,IF(I69&gt;=2,4,5))))),IF(K69&gt;=7,1,IF(K69&gt;=5,2,IF(K69&gt;=2,3,4))),1),AP!$G$1:$H$3,2,FALSE),"")</f>
      </c>
      <c r="N69" s="9"/>
      <c r="O69" s="9"/>
      <c r="P69" s="11"/>
      <c r="Q69" s="9"/>
      <c r="R69" s="9"/>
      <c r="S69" s="9"/>
      <c r="T69" s="9"/>
      <c r="U69" s="10">
        <f>IF(COUNT(R69:T69)=0,"",IF(AND(ISNUMBER(IF(ISNUMBER(R69),R69,G69)),ISNUMBER(IF(ISNUMBER(S69),S69,I69)),ISNUMBER(IF(ISNUMBER(T69),T69,K69))),IF(ISNUMBER(R69),R69,G69)*IF(ISNUMBER(S69),S69,I69)*IF(ISNUMBER(T69),T69,K69),""))</f>
      </c>
      <c r="V69" s="10">
        <f>IF(COUNT(R69:T69)=0,"",IF(AND(ISNUMBER(IF(ISNUMBER(R69),R69,G69)),ISNUMBER(IF(ISNUMBER(S69),S69,I69)),ISNUMBER(IF(ISNUMBER(T69),T69,K69))),VLOOKUP(MID(INDEX(AP!$A$1:$E$5,IF(IF(ISNUMBER(R69),R69,G69)&gt;=9,1,IF(IF(ISNUMBER(R69),R69,G69)&gt;=7,2,IF(IF(ISNUMBER(R69),R69,G69)&gt;=4,3,IF(IF(ISNUMBER(R69),R69,G69)&gt;=2,4,5)))),IF(IF(ISNUMBER(S69),S69,I69)&gt;=8,1,IF(IF(ISNUMBER(S69),S69,I69)&gt;=6,2,IF(IF(ISNUMBER(S69),S69,I69)&gt;=4,3,IF(IF(ISNUMBER(S69),S69,I69)&gt;=2,4,5))))),IF(IF(ISNUMBER(T69),T69,K69)&gt;=7,1,IF(IF(ISNUMBER(T69),T69,K69)&gt;=5,2,IF(IF(ISNUMBER(T69),T69,K69)&gt;=2,3,4))),1),AP!$G$1:$H$3,2,FALSE),""))</f>
      </c>
    </row>
    <row r="70" spans="1:22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10">
        <f>IF(AND(ISNUMBER(G70),ISNUMBER(I70),ISNUMBER(K70)),G70*I70*K70,"")</f>
      </c>
      <c r="M70" s="10">
        <f>IF(AND(ISNUMBER(G70),ISNUMBER(I70),ISNUMBER(K70)),VLOOKUP(MID(INDEX(AP!$A$1:$E$5,IF(G70&gt;=9,1,IF(G70&gt;=7,2,IF(G70&gt;=4,3,IF(G70&gt;=2,4,5)))),IF(I70&gt;=8,1,IF(I70&gt;=6,2,IF(I70&gt;=4,3,IF(I70&gt;=2,4,5))))),IF(K70&gt;=7,1,IF(K70&gt;=5,2,IF(K70&gt;=2,3,4))),1),AP!$G$1:$H$3,2,FALSE),"")</f>
      </c>
      <c r="N70" s="9"/>
      <c r="O70" s="9"/>
      <c r="P70" s="11"/>
      <c r="Q70" s="9"/>
      <c r="R70" s="9"/>
      <c r="S70" s="9"/>
      <c r="T70" s="9"/>
      <c r="U70" s="10">
        <f>IF(COUNT(R70:T70)=0,"",IF(AND(ISNUMBER(IF(ISNUMBER(R70),R70,G70)),ISNUMBER(IF(ISNUMBER(S70),S70,I70)),ISNUMBER(IF(ISNUMBER(T70),T70,K70))),IF(ISNUMBER(R70),R70,G70)*IF(ISNUMBER(S70),S70,I70)*IF(ISNUMBER(T70),T70,K70),""))</f>
      </c>
      <c r="V70" s="10">
        <f>IF(COUNT(R70:T70)=0,"",IF(AND(ISNUMBER(IF(ISNUMBER(R70),R70,G70)),ISNUMBER(IF(ISNUMBER(S70),S70,I70)),ISNUMBER(IF(ISNUMBER(T70),T70,K70))),VLOOKUP(MID(INDEX(AP!$A$1:$E$5,IF(IF(ISNUMBER(R70),R70,G70)&gt;=9,1,IF(IF(ISNUMBER(R70),R70,G70)&gt;=7,2,IF(IF(ISNUMBER(R70),R70,G70)&gt;=4,3,IF(IF(ISNUMBER(R70),R70,G70)&gt;=2,4,5)))),IF(IF(ISNUMBER(S70),S70,I70)&gt;=8,1,IF(IF(ISNUMBER(S70),S70,I70)&gt;=6,2,IF(IF(ISNUMBER(S70),S70,I70)&gt;=4,3,IF(IF(ISNUMBER(S70),S70,I70)&gt;=2,4,5))))),IF(IF(ISNUMBER(T70),T70,K70)&gt;=7,1,IF(IF(ISNUMBER(T70),T70,K70)&gt;=5,2,IF(IF(ISNUMBER(T70),T70,K70)&gt;=2,3,4))),1),AP!$G$1:$H$3,2,FALSE),""))</f>
      </c>
    </row>
    <row r="71" spans="1:2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10">
        <f>IF(AND(ISNUMBER(G71),ISNUMBER(I71),ISNUMBER(K71)),G71*I71*K71,"")</f>
      </c>
      <c r="M71" s="10">
        <f>IF(AND(ISNUMBER(G71),ISNUMBER(I71),ISNUMBER(K71)),VLOOKUP(MID(INDEX(AP!$A$1:$E$5,IF(G71&gt;=9,1,IF(G71&gt;=7,2,IF(G71&gt;=4,3,IF(G71&gt;=2,4,5)))),IF(I71&gt;=8,1,IF(I71&gt;=6,2,IF(I71&gt;=4,3,IF(I71&gt;=2,4,5))))),IF(K71&gt;=7,1,IF(K71&gt;=5,2,IF(K71&gt;=2,3,4))),1),AP!$G$1:$H$3,2,FALSE),"")</f>
      </c>
      <c r="N71" s="9"/>
      <c r="O71" s="9"/>
      <c r="P71" s="11"/>
      <c r="Q71" s="9"/>
      <c r="R71" s="9"/>
      <c r="S71" s="9"/>
      <c r="T71" s="9"/>
      <c r="U71" s="10">
        <f>IF(COUNT(R71:T71)=0,"",IF(AND(ISNUMBER(IF(ISNUMBER(R71),R71,G71)),ISNUMBER(IF(ISNUMBER(S71),S71,I71)),ISNUMBER(IF(ISNUMBER(T71),T71,K71))),IF(ISNUMBER(R71),R71,G71)*IF(ISNUMBER(S71),S71,I71)*IF(ISNUMBER(T71),T71,K71),""))</f>
      </c>
      <c r="V71" s="10">
        <f>IF(COUNT(R71:T71)=0,"",IF(AND(ISNUMBER(IF(ISNUMBER(R71),R71,G71)),ISNUMBER(IF(ISNUMBER(S71),S71,I71)),ISNUMBER(IF(ISNUMBER(T71),T71,K71))),VLOOKUP(MID(INDEX(AP!$A$1:$E$5,IF(IF(ISNUMBER(R71),R71,G71)&gt;=9,1,IF(IF(ISNUMBER(R71),R71,G71)&gt;=7,2,IF(IF(ISNUMBER(R71),R71,G71)&gt;=4,3,IF(IF(ISNUMBER(R71),R71,G71)&gt;=2,4,5)))),IF(IF(ISNUMBER(S71),S71,I71)&gt;=8,1,IF(IF(ISNUMBER(S71),S71,I71)&gt;=6,2,IF(IF(ISNUMBER(S71),S71,I71)&gt;=4,3,IF(IF(ISNUMBER(S71),S71,I71)&gt;=2,4,5))))),IF(IF(ISNUMBER(T71),T71,K71)&gt;=7,1,IF(IF(ISNUMBER(T71),T71,K71)&gt;=5,2,IF(IF(ISNUMBER(T71),T71,K71)&gt;=2,3,4))),1),AP!$G$1:$H$3,2,FALSE),""))</f>
      </c>
    </row>
    <row r="72" spans="1:22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10">
        <f>IF(AND(ISNUMBER(G72),ISNUMBER(I72),ISNUMBER(K72)),G72*I72*K72,"")</f>
      </c>
      <c r="M72" s="10">
        <f>IF(AND(ISNUMBER(G72),ISNUMBER(I72),ISNUMBER(K72)),VLOOKUP(MID(INDEX(AP!$A$1:$E$5,IF(G72&gt;=9,1,IF(G72&gt;=7,2,IF(G72&gt;=4,3,IF(G72&gt;=2,4,5)))),IF(I72&gt;=8,1,IF(I72&gt;=6,2,IF(I72&gt;=4,3,IF(I72&gt;=2,4,5))))),IF(K72&gt;=7,1,IF(K72&gt;=5,2,IF(K72&gt;=2,3,4))),1),AP!$G$1:$H$3,2,FALSE),"")</f>
      </c>
      <c r="N72" s="9"/>
      <c r="O72" s="9"/>
      <c r="P72" s="11"/>
      <c r="Q72" s="9"/>
      <c r="R72" s="9"/>
      <c r="S72" s="9"/>
      <c r="T72" s="9"/>
      <c r="U72" s="10">
        <f>IF(COUNT(R72:T72)=0,"",IF(AND(ISNUMBER(IF(ISNUMBER(R72),R72,G72)),ISNUMBER(IF(ISNUMBER(S72),S72,I72)),ISNUMBER(IF(ISNUMBER(T72),T72,K72))),IF(ISNUMBER(R72),R72,G72)*IF(ISNUMBER(S72),S72,I72)*IF(ISNUMBER(T72),T72,K72),""))</f>
      </c>
      <c r="V72" s="10">
        <f>IF(COUNT(R72:T72)=0,"",IF(AND(ISNUMBER(IF(ISNUMBER(R72),R72,G72)),ISNUMBER(IF(ISNUMBER(S72),S72,I72)),ISNUMBER(IF(ISNUMBER(T72),T72,K72))),VLOOKUP(MID(INDEX(AP!$A$1:$E$5,IF(IF(ISNUMBER(R72),R72,G72)&gt;=9,1,IF(IF(ISNUMBER(R72),R72,G72)&gt;=7,2,IF(IF(ISNUMBER(R72),R72,G72)&gt;=4,3,IF(IF(ISNUMBER(R72),R72,G72)&gt;=2,4,5)))),IF(IF(ISNUMBER(S72),S72,I72)&gt;=8,1,IF(IF(ISNUMBER(S72),S72,I72)&gt;=6,2,IF(IF(ISNUMBER(S72),S72,I72)&gt;=4,3,IF(IF(ISNUMBER(S72),S72,I72)&gt;=2,4,5))))),IF(IF(ISNUMBER(T72),T72,K72)&gt;=7,1,IF(IF(ISNUMBER(T72),T72,K72)&gt;=5,2,IF(IF(ISNUMBER(T72),T72,K72)&gt;=2,3,4))),1),AP!$G$1:$H$3,2,FALSE),""))</f>
      </c>
    </row>
    <row r="73" spans="1:2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10">
        <f>IF(AND(ISNUMBER(G73),ISNUMBER(I73),ISNUMBER(K73)),G73*I73*K73,"")</f>
      </c>
      <c r="M73" s="10">
        <f>IF(AND(ISNUMBER(G73),ISNUMBER(I73),ISNUMBER(K73)),VLOOKUP(MID(INDEX(AP!$A$1:$E$5,IF(G73&gt;=9,1,IF(G73&gt;=7,2,IF(G73&gt;=4,3,IF(G73&gt;=2,4,5)))),IF(I73&gt;=8,1,IF(I73&gt;=6,2,IF(I73&gt;=4,3,IF(I73&gt;=2,4,5))))),IF(K73&gt;=7,1,IF(K73&gt;=5,2,IF(K73&gt;=2,3,4))),1),AP!$G$1:$H$3,2,FALSE),"")</f>
      </c>
      <c r="N73" s="9"/>
      <c r="O73" s="9"/>
      <c r="P73" s="11"/>
      <c r="Q73" s="9"/>
      <c r="R73" s="9"/>
      <c r="S73" s="9"/>
      <c r="T73" s="9"/>
      <c r="U73" s="10">
        <f>IF(COUNT(R73:T73)=0,"",IF(AND(ISNUMBER(IF(ISNUMBER(R73),R73,G73)),ISNUMBER(IF(ISNUMBER(S73),S73,I73)),ISNUMBER(IF(ISNUMBER(T73),T73,K73))),IF(ISNUMBER(R73),R73,G73)*IF(ISNUMBER(S73),S73,I73)*IF(ISNUMBER(T73),T73,K73),""))</f>
      </c>
      <c r="V73" s="10">
        <f>IF(COUNT(R73:T73)=0,"",IF(AND(ISNUMBER(IF(ISNUMBER(R73),R73,G73)),ISNUMBER(IF(ISNUMBER(S73),S73,I73)),ISNUMBER(IF(ISNUMBER(T73),T73,K73))),VLOOKUP(MID(INDEX(AP!$A$1:$E$5,IF(IF(ISNUMBER(R73),R73,G73)&gt;=9,1,IF(IF(ISNUMBER(R73),R73,G73)&gt;=7,2,IF(IF(ISNUMBER(R73),R73,G73)&gt;=4,3,IF(IF(ISNUMBER(R73),R73,G73)&gt;=2,4,5)))),IF(IF(ISNUMBER(S73),S73,I73)&gt;=8,1,IF(IF(ISNUMBER(S73),S73,I73)&gt;=6,2,IF(IF(ISNUMBER(S73),S73,I73)&gt;=4,3,IF(IF(ISNUMBER(S73),S73,I73)&gt;=2,4,5))))),IF(IF(ISNUMBER(T73),T73,K73)&gt;=7,1,IF(IF(ISNUMBER(T73),T73,K73)&gt;=5,2,IF(IF(ISNUMBER(T73),T73,K73)&gt;=2,3,4))),1),AP!$G$1:$H$3,2,FALSE),""))</f>
      </c>
    </row>
    <row r="74" spans="1:22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10">
        <f>IF(AND(ISNUMBER(G74),ISNUMBER(I74),ISNUMBER(K74)),G74*I74*K74,"")</f>
      </c>
      <c r="M74" s="10">
        <f>IF(AND(ISNUMBER(G74),ISNUMBER(I74),ISNUMBER(K74)),VLOOKUP(MID(INDEX(AP!$A$1:$E$5,IF(G74&gt;=9,1,IF(G74&gt;=7,2,IF(G74&gt;=4,3,IF(G74&gt;=2,4,5)))),IF(I74&gt;=8,1,IF(I74&gt;=6,2,IF(I74&gt;=4,3,IF(I74&gt;=2,4,5))))),IF(K74&gt;=7,1,IF(K74&gt;=5,2,IF(K74&gt;=2,3,4))),1),AP!$G$1:$H$3,2,FALSE),"")</f>
      </c>
      <c r="N74" s="9"/>
      <c r="O74" s="9"/>
      <c r="P74" s="11"/>
      <c r="Q74" s="9"/>
      <c r="R74" s="9"/>
      <c r="S74" s="9"/>
      <c r="T74" s="9"/>
      <c r="U74" s="10">
        <f>IF(COUNT(R74:T74)=0,"",IF(AND(ISNUMBER(IF(ISNUMBER(R74),R74,G74)),ISNUMBER(IF(ISNUMBER(S74),S74,I74)),ISNUMBER(IF(ISNUMBER(T74),T74,K74))),IF(ISNUMBER(R74),R74,G74)*IF(ISNUMBER(S74),S74,I74)*IF(ISNUMBER(T74),T74,K74),""))</f>
      </c>
      <c r="V74" s="10">
        <f>IF(COUNT(R74:T74)=0,"",IF(AND(ISNUMBER(IF(ISNUMBER(R74),R74,G74)),ISNUMBER(IF(ISNUMBER(S74),S74,I74)),ISNUMBER(IF(ISNUMBER(T74),T74,K74))),VLOOKUP(MID(INDEX(AP!$A$1:$E$5,IF(IF(ISNUMBER(R74),R74,G74)&gt;=9,1,IF(IF(ISNUMBER(R74),R74,G74)&gt;=7,2,IF(IF(ISNUMBER(R74),R74,G74)&gt;=4,3,IF(IF(ISNUMBER(R74),R74,G74)&gt;=2,4,5)))),IF(IF(ISNUMBER(S74),S74,I74)&gt;=8,1,IF(IF(ISNUMBER(S74),S74,I74)&gt;=6,2,IF(IF(ISNUMBER(S74),S74,I74)&gt;=4,3,IF(IF(ISNUMBER(S74),S74,I74)&gt;=2,4,5))))),IF(IF(ISNUMBER(T74),T74,K74)&gt;=7,1,IF(IF(ISNUMBER(T74),T74,K74)&gt;=5,2,IF(IF(ISNUMBER(T74),T74,K74)&gt;=2,3,4))),1),AP!$G$1:$H$3,2,FALSE),""))</f>
      </c>
    </row>
    <row r="76" ht="30" customHeight="1" spans="1:22" x14ac:dyDescent="0.25">
      <c r="A76" s="12" t="s">
        <v>32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</sheetData>
  <mergeCells count="16">
    <mergeCell ref="A1:V1"/>
    <mergeCell ref="A2:V2"/>
    <mergeCell ref="A4:V4"/>
    <mergeCell ref="A5:C5"/>
    <mergeCell ref="D5:J5"/>
    <mergeCell ref="A6:C6"/>
    <mergeCell ref="D6:J6"/>
    <mergeCell ref="A7:C7"/>
    <mergeCell ref="D7:J7"/>
    <mergeCell ref="A8:C8"/>
    <mergeCell ref="D8:J8"/>
    <mergeCell ref="A9:C9"/>
    <mergeCell ref="D9:J9"/>
    <mergeCell ref="A11:V11"/>
    <mergeCell ref="A13:V13"/>
    <mergeCell ref="A76:V76"/>
  </mergeCells>
  <conditionalFormatting sqref="M15:M74">
    <cfRule type="cellIs" dxfId="0" priority="1" operator="equal">
      <formula>"High"</formula>
    </cfRule>
    <cfRule type="cellIs" dxfId="1" priority="2" operator="equal">
      <formula>"Medium"</formula>
    </cfRule>
    <cfRule type="cellIs" dxfId="2" priority="3" operator="equal">
      <formula>"Low"</formula>
    </cfRule>
  </conditionalFormatting>
  <conditionalFormatting sqref="V15:V74">
    <cfRule type="cellIs" dxfId="3" priority="1" operator="equal">
      <formula>"High"</formula>
    </cfRule>
    <cfRule type="cellIs" dxfId="4" priority="2" operator="equal">
      <formula>"Medium"</formula>
    </cfRule>
    <cfRule type="cellIs" dxfId="5" priority="3" operator="equal">
      <formula>"Low"</formula>
    </cfRule>
  </conditionalFormatting>
  <dataValidations count="7">
    <dataValidation type="whole" allowBlank="1" sqref="G15:G74">
      <formula1>1</formula1>
      <formula2>10</formula2>
    </dataValidation>
    <dataValidation type="whole" allowBlank="1" sqref="I15:I74">
      <formula1>1</formula1>
      <formula2>10</formula2>
    </dataValidation>
    <dataValidation type="whole" allowBlank="1" sqref="K15:K74">
      <formula1>1</formula1>
      <formula2>10</formula2>
    </dataValidation>
    <dataValidation type="list" allowBlank="1" sqref="Q15:Q74">
      <formula1>"Open,In progress,Done"</formula1>
    </dataValidation>
    <dataValidation type="whole" allowBlank="1" sqref="R15:R74">
      <formula1>1</formula1>
      <formula2>10</formula2>
    </dataValidation>
    <dataValidation type="whole" allowBlank="1" sqref="S15:S74">
      <formula1>1</formula1>
      <formula2>10</formula2>
    </dataValidation>
    <dataValidation type="whole" allowBlank="1" sqref="T15:T74">
      <formula1>1</formula1>
      <formula2>10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sheetData>
    <row r="1" spans="1:8" x14ac:dyDescent="0.25">
      <c r="A1" t="s">
        <v>33</v>
      </c>
      <c r="B1" t="s">
        <v>33</v>
      </c>
      <c r="C1" t="s">
        <v>34</v>
      </c>
      <c r="D1" t="s">
        <v>35</v>
      </c>
      <c r="E1" t="s">
        <v>36</v>
      </c>
      <c r="G1" t="s">
        <v>37</v>
      </c>
      <c r="H1" t="s">
        <v>38</v>
      </c>
    </row>
    <row r="2" spans="1:8" x14ac:dyDescent="0.25">
      <c r="A2" t="s">
        <v>33</v>
      </c>
      <c r="B2" t="s">
        <v>34</v>
      </c>
      <c r="C2" t="s">
        <v>39</v>
      </c>
      <c r="D2" t="s">
        <v>40</v>
      </c>
      <c r="E2" t="s">
        <v>36</v>
      </c>
      <c r="G2" t="s">
        <v>41</v>
      </c>
      <c r="H2" t="s">
        <v>42</v>
      </c>
    </row>
    <row r="3" spans="1:8" x14ac:dyDescent="0.25">
      <c r="A3" t="s">
        <v>43</v>
      </c>
      <c r="B3" t="s">
        <v>44</v>
      </c>
      <c r="C3" t="s">
        <v>45</v>
      </c>
      <c r="D3" t="s">
        <v>36</v>
      </c>
      <c r="E3" t="s">
        <v>36</v>
      </c>
      <c r="G3" t="s">
        <v>46</v>
      </c>
      <c r="H3" t="s">
        <v>47</v>
      </c>
    </row>
    <row r="4" spans="1:5" x14ac:dyDescent="0.25">
      <c r="A4" t="s">
        <v>40</v>
      </c>
      <c r="B4" t="s">
        <v>36</v>
      </c>
      <c r="C4" t="s">
        <v>36</v>
      </c>
      <c r="D4" t="s">
        <v>36</v>
      </c>
      <c r="E4" t="s">
        <v>36</v>
      </c>
    </row>
    <row r="5" spans="1:5" x14ac:dyDescent="0.25">
      <c r="A5" t="s">
        <v>36</v>
      </c>
      <c r="B5" t="s">
        <v>36</v>
      </c>
      <c r="C5" t="s">
        <v>36</v>
      </c>
      <c r="D5" t="s">
        <v>36</v>
      </c>
      <c r="E5" t="s">
        <v>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workbookViewId="0" showGridLines="0"/>
  </sheetViews>
  <sheetFormatPr defaultRowHeight="15" outlineLevelRow="0" outlineLevelCol="0" x14ac:dyDescent="55"/>
  <cols>
    <col min="1" max="1" width="14" customWidth="1"/>
    <col min="2" max="2" width="70" customWidth="1"/>
    <col min="3" max="8" width="11" customWidth="1"/>
  </cols>
  <sheetData>
    <row r="1" ht="26" customHeight="1" spans="1:8" x14ac:dyDescent="0.25">
      <c r="A1" s="1" t="s">
        <v>48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49</v>
      </c>
      <c r="B2" s="2"/>
      <c r="C2" s="2"/>
      <c r="D2" s="2"/>
      <c r="E2" s="2"/>
      <c r="F2" s="2"/>
      <c r="G2" s="2"/>
      <c r="H2" s="2"/>
    </row>
    <row r="4" spans="1:2" x14ac:dyDescent="0.25">
      <c r="A4" s="3" t="s">
        <v>50</v>
      </c>
      <c r="B4" s="3"/>
    </row>
    <row r="5" ht="20" customHeight="1" spans="1:2" x14ac:dyDescent="0.25">
      <c r="A5" s="8" t="s">
        <v>51</v>
      </c>
      <c r="B5" s="8" t="s">
        <v>52</v>
      </c>
    </row>
    <row r="6" spans="1:2" x14ac:dyDescent="0.25">
      <c r="A6" s="13" t="s">
        <v>53</v>
      </c>
      <c r="B6" s="9" t="s">
        <v>54</v>
      </c>
    </row>
    <row r="7" spans="1:2" x14ac:dyDescent="0.25">
      <c r="A7" s="13" t="s">
        <v>55</v>
      </c>
      <c r="B7" s="9" t="s">
        <v>56</v>
      </c>
    </row>
    <row r="8" spans="1:2" x14ac:dyDescent="0.25">
      <c r="A8" s="13" t="s">
        <v>57</v>
      </c>
      <c r="B8" s="9" t="s">
        <v>58</v>
      </c>
    </row>
    <row r="9" spans="1:2" x14ac:dyDescent="0.25">
      <c r="A9" s="13" t="s">
        <v>59</v>
      </c>
      <c r="B9" s="9" t="s">
        <v>60</v>
      </c>
    </row>
    <row r="10" spans="1:2" x14ac:dyDescent="0.25">
      <c r="A10" s="13" t="s">
        <v>61</v>
      </c>
      <c r="B10" s="9" t="s">
        <v>62</v>
      </c>
    </row>
    <row r="12" spans="1:2" x14ac:dyDescent="0.25">
      <c r="A12" s="3" t="s">
        <v>63</v>
      </c>
      <c r="B12" s="3"/>
    </row>
    <row r="13" ht="20" customHeight="1" spans="1:2" x14ac:dyDescent="0.25">
      <c r="A13" s="8" t="s">
        <v>51</v>
      </c>
      <c r="B13" s="8" t="s">
        <v>52</v>
      </c>
    </row>
    <row r="14" spans="1:2" x14ac:dyDescent="0.25">
      <c r="A14" s="13" t="s">
        <v>64</v>
      </c>
      <c r="B14" s="9" t="s">
        <v>65</v>
      </c>
    </row>
    <row r="15" spans="1:2" x14ac:dyDescent="0.25">
      <c r="A15" s="13" t="s">
        <v>66</v>
      </c>
      <c r="B15" s="9" t="s">
        <v>67</v>
      </c>
    </row>
    <row r="16" spans="1:2" x14ac:dyDescent="0.25">
      <c r="A16" s="13" t="s">
        <v>68</v>
      </c>
      <c r="B16" s="9" t="s">
        <v>69</v>
      </c>
    </row>
    <row r="17" spans="1:2" x14ac:dyDescent="0.25">
      <c r="A17" s="13" t="s">
        <v>59</v>
      </c>
      <c r="B17" s="9" t="s">
        <v>70</v>
      </c>
    </row>
    <row r="18" spans="1:2" x14ac:dyDescent="0.25">
      <c r="A18" s="13" t="s">
        <v>61</v>
      </c>
      <c r="B18" s="9" t="s">
        <v>71</v>
      </c>
    </row>
    <row r="20" spans="1:2" x14ac:dyDescent="0.25">
      <c r="A20" s="3" t="s">
        <v>72</v>
      </c>
      <c r="B20" s="3"/>
    </row>
    <row r="21" ht="20" customHeight="1" spans="1:2" x14ac:dyDescent="0.25">
      <c r="A21" s="8" t="s">
        <v>51</v>
      </c>
      <c r="B21" s="8" t="s">
        <v>52</v>
      </c>
    </row>
    <row r="22" spans="1:2" x14ac:dyDescent="0.25">
      <c r="A22" s="13" t="s">
        <v>73</v>
      </c>
      <c r="B22" s="9" t="s">
        <v>74</v>
      </c>
    </row>
    <row r="23" spans="1:2" x14ac:dyDescent="0.25">
      <c r="A23" s="13" t="s">
        <v>75</v>
      </c>
      <c r="B23" s="9" t="s">
        <v>76</v>
      </c>
    </row>
    <row r="24" spans="1:2" x14ac:dyDescent="0.25">
      <c r="A24" s="13" t="s">
        <v>77</v>
      </c>
      <c r="B24" s="9" t="s">
        <v>78</v>
      </c>
    </row>
    <row r="25" spans="1:2" x14ac:dyDescent="0.25">
      <c r="A25" s="13" t="s">
        <v>61</v>
      </c>
      <c r="B25" s="9" t="s">
        <v>79</v>
      </c>
    </row>
    <row r="27" spans="1:8" x14ac:dyDescent="0.25">
      <c r="A27" s="3" t="s">
        <v>80</v>
      </c>
      <c r="B27" s="3"/>
      <c r="C27" s="3"/>
      <c r="D27" s="3"/>
      <c r="E27" s="3"/>
      <c r="F27" s="3"/>
      <c r="G27" s="3"/>
      <c r="H27" s="3"/>
    </row>
    <row r="28" ht="45" customHeight="1" spans="1:8" x14ac:dyDescent="0.25">
      <c r="A28" s="14" t="s">
        <v>81</v>
      </c>
      <c r="B28" s="14"/>
      <c r="C28" s="14"/>
      <c r="D28" s="14"/>
      <c r="E28" s="14"/>
      <c r="F28" s="14"/>
      <c r="G28" s="14"/>
      <c r="H28" s="14"/>
    </row>
    <row r="29" ht="30" customHeight="1" spans="1:8" x14ac:dyDescent="0.25">
      <c r="A29" s="14" t="s">
        <v>82</v>
      </c>
      <c r="B29" s="14"/>
      <c r="C29" s="14"/>
      <c r="D29" s="14"/>
      <c r="E29" s="14"/>
      <c r="F29" s="14"/>
      <c r="G29" s="14"/>
      <c r="H29" s="14"/>
    </row>
    <row r="30" ht="20" customHeight="1" spans="3:8" x14ac:dyDescent="0.25">
      <c r="C30" s="8" t="s">
        <v>83</v>
      </c>
      <c r="D30" s="8" t="s">
        <v>84</v>
      </c>
      <c r="E30" s="8" t="s">
        <v>85</v>
      </c>
      <c r="F30" s="8" t="s">
        <v>86</v>
      </c>
      <c r="G30" s="8" t="s">
        <v>87</v>
      </c>
      <c r="H30" s="8" t="s">
        <v>88</v>
      </c>
    </row>
    <row r="31" spans="3:8" x14ac:dyDescent="0.25">
      <c r="C31" s="15" t="s">
        <v>89</v>
      </c>
      <c r="D31" s="16" t="s">
        <v>90</v>
      </c>
      <c r="E31" s="16" t="s">
        <v>90</v>
      </c>
      <c r="F31" s="16" t="s">
        <v>91</v>
      </c>
      <c r="G31" s="16" t="s">
        <v>92</v>
      </c>
      <c r="H31" s="16" t="s">
        <v>93</v>
      </c>
    </row>
    <row r="32" spans="3:8" x14ac:dyDescent="0.25">
      <c r="C32" s="15" t="s">
        <v>94</v>
      </c>
      <c r="D32" s="16" t="s">
        <v>90</v>
      </c>
      <c r="E32" s="16" t="s">
        <v>91</v>
      </c>
      <c r="F32" s="16" t="s">
        <v>95</v>
      </c>
      <c r="G32" s="16" t="s">
        <v>96</v>
      </c>
      <c r="H32" s="16" t="s">
        <v>93</v>
      </c>
    </row>
    <row r="33" spans="3:8" x14ac:dyDescent="0.25">
      <c r="C33" s="15" t="s">
        <v>97</v>
      </c>
      <c r="D33" s="16" t="s">
        <v>98</v>
      </c>
      <c r="E33" s="16" t="s">
        <v>99</v>
      </c>
      <c r="F33" s="16" t="s">
        <v>100</v>
      </c>
      <c r="G33" s="16" t="s">
        <v>93</v>
      </c>
      <c r="H33" s="16" t="s">
        <v>93</v>
      </c>
    </row>
    <row r="34" spans="3:8" x14ac:dyDescent="0.25">
      <c r="C34" s="15" t="s">
        <v>101</v>
      </c>
      <c r="D34" s="16" t="s">
        <v>96</v>
      </c>
      <c r="E34" s="16" t="s">
        <v>93</v>
      </c>
      <c r="F34" s="16" t="s">
        <v>93</v>
      </c>
      <c r="G34" s="16" t="s">
        <v>93</v>
      </c>
      <c r="H34" s="16" t="s">
        <v>93</v>
      </c>
    </row>
    <row r="35" spans="3:8" x14ac:dyDescent="0.25">
      <c r="C35" s="15" t="s">
        <v>102</v>
      </c>
      <c r="D35" s="16" t="s">
        <v>93</v>
      </c>
      <c r="E35" s="16" t="s">
        <v>93</v>
      </c>
      <c r="F35" s="16" t="s">
        <v>93</v>
      </c>
      <c r="G35" s="16" t="s">
        <v>93</v>
      </c>
      <c r="H35" s="16" t="s">
        <v>93</v>
      </c>
    </row>
    <row r="36" spans="3:8" x14ac:dyDescent="0.25">
      <c r="C36" s="2" t="s">
        <v>103</v>
      </c>
      <c r="D36" s="2"/>
      <c r="E36" s="2"/>
      <c r="F36" s="2"/>
      <c r="G36" s="2"/>
      <c r="H36" s="2"/>
    </row>
    <row r="38" ht="30" customHeight="1" spans="1:8" x14ac:dyDescent="0.25">
      <c r="A38" s="12" t="s">
        <v>104</v>
      </c>
      <c r="B38" s="12"/>
      <c r="C38" s="12"/>
      <c r="D38" s="12"/>
      <c r="E38" s="12"/>
      <c r="F38" s="12"/>
      <c r="G38" s="12"/>
      <c r="H38" s="12"/>
    </row>
  </sheetData>
  <mergeCells count="10">
    <mergeCell ref="A1:H1"/>
    <mergeCell ref="A2:H2"/>
    <mergeCell ref="A4:B4"/>
    <mergeCell ref="A12:B12"/>
    <mergeCell ref="A20:B20"/>
    <mergeCell ref="A27:H27"/>
    <mergeCell ref="A28:H28"/>
    <mergeCell ref="A29:H29"/>
    <mergeCell ref="C36:H36"/>
    <mergeCell ref="A38:H38"/>
  </mergeCells>
  <pageMargins left="0.7" right="0.7" top="0.75" bottom="0.75" header="0.3" footer="0.3"/>
  <pageSetup paperSize="9" orientation="portrait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FMEA</vt:lpstr>
      <vt:lpstr>AP</vt:lpstr>
      <vt:lpstr>Rating scales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