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trole de combustível" state="visible" r:id="rId4"/>
  </sheets>
  <calcPr calcId="171027"/>
</workbook>
</file>

<file path=xl/sharedStrings.xml><?xml version="1.0" encoding="utf-8"?>
<sst xmlns="http://schemas.openxmlformats.org/spreadsheetml/2006/main" count="25" uniqueCount="25">
  <si>
    <t>Controle de combustível</t>
  </si>
  <si>
    <t>Uma aba por veículo: distância, consumo (L/100 km, tanque cheio), custo de cada abastecimento e custo por km.</t>
  </si>
  <si>
    <t>Veículo</t>
  </si>
  <si>
    <t>Placa</t>
  </si>
  <si>
    <t>Marca e modelo</t>
  </si>
  <si>
    <t>Combustível</t>
  </si>
  <si>
    <t>Capacidade do tanque (L)</t>
  </si>
  <si>
    <t>Complete o tanque toda vez. A primeira linha é o ponto de partida (tanque cheio e hodômetro; os litros dela não entram na conta). Lance hodômetro, litros e preço a cada abastecimento: as colunas cinzas se calculam sozinhas.</t>
  </si>
  <si>
    <t>Abastecimentos</t>
  </si>
  <si>
    <t>Data</t>
  </si>
  <si>
    <t>Hodômetro (km)</t>
  </si>
  <si>
    <t>Litros</t>
  </si>
  <si>
    <t>Preço por litro</t>
  </si>
  <si>
    <t>Posto / motorista</t>
  </si>
  <si>
    <t>Distância (km)</t>
  </si>
  <si>
    <t>Consumo (L/100 km)</t>
  </si>
  <si>
    <t>Custo do abastecimento</t>
  </si>
  <si>
    <t>Custo por km</t>
  </si>
  <si>
    <t>Totais e médias</t>
  </si>
  <si>
    <t>Distância total (km)</t>
  </si>
  <si>
    <t>Total de litros</t>
  </si>
  <si>
    <t>Custo total</t>
  </si>
  <si>
    <t>Consumo médio (L/100 km)</t>
  </si>
  <si>
    <t>Custo médio por km</t>
  </si>
  <si>
    <t>Somente litros e quilômetros; preços na sua própria moeda. Os resultados só valem o que valem as leituras do hodômetro.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</si>
</sst>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yyyy-mm-dd"/>
    <numFmt numFmtId="165" formatCode="0.000"/>
    <numFmt numFmtId="166" formatCode="0.0"/>
  </numFmts>
  <fonts count="6" x14ac:knownFonts="1">
    <font>
      <color theme="1"/>
      <family val="2"/>
      <scheme val="minor"/>
      <sz val="11"/>
      <name val="Calibri"/>
    </font>
    <font>
      <b/>
      <color rgb="FF2563EB"/>
      <sz val="16"/>
    </font>
    <font>
      <i/>
      <color rgb="FF64748B"/>
      <sz val="9"/>
    </font>
    <font>
      <b/>
      <sz val="12"/>
    </font>
    <font>
      <b/>
    </font>
    <font>
      <b/>
      <color rgb="FF2563EB"/>
    </font>
  </fonts>
  <fills count="4">
    <fill>
      <patternFill patternType="none"/>
    </fill>
    <fill>
      <patternFill patternType="gray125"/>
    </fill>
    <fill>
      <patternFill patternType="solid">
        <fgColor rgb="FFF1F5F9"/>
      </patternFill>
    </fill>
    <fill>
      <patternFill patternType="solid">
        <fgColor rgb="FFDBEAFE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0" borderId="1" xfId="0" applyFont="1" applyBorder="1"/>
    <xf numFmtId="0" fontId="0" fillId="0" borderId="1" xfId="0" applyBorder="1"/>
    <xf numFmtId="0" fontId="2" fillId="0" borderId="0" xfId="0" applyFont="1" applyAlignment="1">
      <alignment wrapText="1"/>
    </xf>
    <xf numFmtId="0" fontId="4" fillId="3" borderId="1" xfId="0" applyFont="1" applyFill="1" applyBorder="1" applyAlignment="1">
      <alignment vertical="center" wrapText="1"/>
    </xf>
    <xf numFmtId="164" fontId="0" fillId="0" borderId="1" xfId="0" applyNumberFormat="1" applyBorder="1"/>
    <xf numFmtId="3" fontId="0" fillId="0" borderId="1" xfId="0" applyNumberFormat="1" applyBorder="1"/>
    <xf numFmtId="2" fontId="0" fillId="0" borderId="1" xfId="0" applyNumberFormat="1" applyBorder="1"/>
    <xf numFmtId="165" fontId="0" fillId="0" borderId="1" xfId="0" applyNumberFormat="1" applyBorder="1"/>
    <xf numFmtId="3" fontId="0" fillId="2" borderId="1" xfId="0" applyNumberFormat="1" applyFill="1" applyBorder="1"/>
    <xf numFmtId="166" fontId="0" fillId="2" borderId="1" xfId="0" applyNumberFormat="1" applyFill="1" applyBorder="1"/>
    <xf numFmtId="4" fontId="0" fillId="2" borderId="1" xfId="0" applyNumberFormat="1" applyFill="1" applyBorder="1"/>
    <xf numFmtId="165" fontId="0" fillId="2" borderId="1" xfId="0" applyNumberFormat="1" applyFill="1" applyBorder="1"/>
    <xf numFmtId="3" fontId="5" fillId="2" borderId="1" xfId="0" applyNumberFormat="1" applyFont="1" applyFill="1" applyBorder="1"/>
    <xf numFmtId="2" fontId="5" fillId="2" borderId="1" xfId="0" applyNumberFormat="1" applyFont="1" applyFill="1" applyBorder="1"/>
    <xf numFmtId="4" fontId="5" fillId="2" borderId="1" xfId="0" applyNumberFormat="1" applyFont="1" applyFill="1" applyBorder="1"/>
    <xf numFmtId="166" fontId="5" fillId="2" borderId="1" xfId="0" applyNumberFormat="1" applyFont="1" applyFill="1" applyBorder="1"/>
    <xf numFmtId="165" fontId="5" fillId="2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workbookViewId="0" showGridLines="0">
      <pane ySplit="12" topLeftCell="A13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3" width="12" customWidth="1"/>
    <col min="4" max="4" width="14" customWidth="1"/>
    <col min="5" max="5" width="24" customWidth="1"/>
    <col min="6" max="6" width="14" customWidth="1"/>
    <col min="7" max="7" width="16" customWidth="1"/>
    <col min="8" max="9" width="14" customWidth="1"/>
  </cols>
  <sheetData>
    <row r="1" ht="26" customHeight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x14ac:dyDescent="0.25">
      <c r="A2" s="2" t="s">
        <v>1</v>
      </c>
      <c r="B2" s="2"/>
      <c r="C2" s="2"/>
      <c r="D2" s="2"/>
      <c r="E2" s="2"/>
      <c r="F2" s="2"/>
      <c r="G2" s="2"/>
      <c r="H2" s="2"/>
      <c r="I2" s="2"/>
    </row>
    <row r="4" spans="1:9" x14ac:dyDescent="0.25">
      <c r="A4" s="3" t="s">
        <v>2</v>
      </c>
      <c r="B4" s="3"/>
      <c r="C4" s="3"/>
      <c r="D4" s="3"/>
      <c r="E4" s="3"/>
      <c r="F4" s="3"/>
      <c r="G4" s="3"/>
      <c r="H4" s="3"/>
      <c r="I4" s="3"/>
    </row>
    <row r="5" spans="1:5" x14ac:dyDescent="0.25">
      <c r="A5" s="4" t="s">
        <v>3</v>
      </c>
      <c r="B5" s="4"/>
      <c r="C5" s="5"/>
      <c r="D5" s="5"/>
      <c r="E5" s="5"/>
    </row>
    <row r="6" spans="1:5" x14ac:dyDescent="0.25">
      <c r="A6" s="4" t="s">
        <v>4</v>
      </c>
      <c r="B6" s="4"/>
      <c r="C6" s="5"/>
      <c r="D6" s="5"/>
      <c r="E6" s="5"/>
    </row>
    <row r="7" spans="1:5" x14ac:dyDescent="0.25">
      <c r="A7" s="4" t="s">
        <v>5</v>
      </c>
      <c r="B7" s="4"/>
      <c r="C7" s="5"/>
      <c r="D7" s="5"/>
      <c r="E7" s="5"/>
    </row>
    <row r="8" spans="1:5" x14ac:dyDescent="0.25">
      <c r="A8" s="4" t="s">
        <v>6</v>
      </c>
      <c r="B8" s="4"/>
      <c r="C8" s="5"/>
      <c r="D8" s="5"/>
      <c r="E8" s="5"/>
    </row>
    <row r="9" ht="30" customHeight="1" spans="1:9" x14ac:dyDescent="0.25">
      <c r="A9" s="6" t="s">
        <v>7</v>
      </c>
      <c r="B9" s="6"/>
      <c r="C9" s="6"/>
      <c r="D9" s="6"/>
      <c r="E9" s="6"/>
      <c r="F9" s="6"/>
      <c r="G9" s="6"/>
      <c r="H9" s="6"/>
      <c r="I9" s="6"/>
    </row>
    <row r="11" spans="1:9" x14ac:dyDescent="0.25">
      <c r="A11" s="3" t="s">
        <v>8</v>
      </c>
      <c r="B11" s="3"/>
      <c r="C11" s="3"/>
      <c r="D11" s="3"/>
      <c r="E11" s="3"/>
      <c r="F11" s="3"/>
      <c r="G11" s="3"/>
      <c r="H11" s="3"/>
      <c r="I11" s="3"/>
    </row>
    <row r="12" ht="32" customHeight="1" spans="1:9" x14ac:dyDescent="0.25">
      <c r="A12" s="7" t="s">
        <v>9</v>
      </c>
      <c r="B12" s="7" t="s">
        <v>10</v>
      </c>
      <c r="C12" s="7" t="s">
        <v>11</v>
      </c>
      <c r="D12" s="7" t="s">
        <v>12</v>
      </c>
      <c r="E12" s="7" t="s">
        <v>13</v>
      </c>
      <c r="F12" s="7" t="s">
        <v>14</v>
      </c>
      <c r="G12" s="7" t="s">
        <v>15</v>
      </c>
      <c r="H12" s="7" t="s">
        <v>16</v>
      </c>
      <c r="I12" s="7" t="s">
        <v>17</v>
      </c>
    </row>
    <row r="13" spans="1:9" x14ac:dyDescent="0.25">
      <c r="A13" s="8"/>
      <c r="B13" s="9"/>
      <c r="C13" s="10"/>
      <c r="D13" s="11"/>
      <c r="E13" s="5"/>
      <c r="F13" s="12">
        <f>IF(AND(ISNUMBER(B13),ISNUMBER(B12)),B13-B12,"")</f>
      </c>
      <c r="G13" s="13">
        <f>IF(AND(ISNUMBER(F13),ISNUMBER(C13)),IF(F13&gt;0,C13/F13*100,""),"")</f>
      </c>
      <c r="H13" s="14">
        <f>IF(AND(ISNUMBER(C13),ISNUMBER(D13)),C13*D13,"")</f>
      </c>
      <c r="I13" s="15">
        <f>IF(AND(ISNUMBER(F13),ISNUMBER(H13)),IF(F13&gt;0,H13/F13,""),"")</f>
      </c>
    </row>
    <row r="14" spans="1:9" x14ac:dyDescent="0.25">
      <c r="A14" s="8"/>
      <c r="B14" s="9"/>
      <c r="C14" s="10"/>
      <c r="D14" s="11"/>
      <c r="E14" s="5"/>
      <c r="F14" s="12">
        <f>IF(AND(ISNUMBER(B14),ISNUMBER(B13)),B14-B13,"")</f>
      </c>
      <c r="G14" s="13">
        <f>IF(AND(ISNUMBER(F14),ISNUMBER(C14)),IF(F14&gt;0,C14/F14*100,""),"")</f>
      </c>
      <c r="H14" s="14">
        <f>IF(AND(ISNUMBER(C14),ISNUMBER(D14)),C14*D14,"")</f>
      </c>
      <c r="I14" s="15">
        <f>IF(AND(ISNUMBER(F14),ISNUMBER(H14)),IF(F14&gt;0,H14/F14,""),"")</f>
      </c>
    </row>
    <row r="15" spans="1:9" x14ac:dyDescent="0.25">
      <c r="A15" s="8"/>
      <c r="B15" s="9"/>
      <c r="C15" s="10"/>
      <c r="D15" s="11"/>
      <c r="E15" s="5"/>
      <c r="F15" s="12">
        <f>IF(AND(ISNUMBER(B15),ISNUMBER(B14)),B15-B14,"")</f>
      </c>
      <c r="G15" s="13">
        <f>IF(AND(ISNUMBER(F15),ISNUMBER(C15)),IF(F15&gt;0,C15/F15*100,""),"")</f>
      </c>
      <c r="H15" s="14">
        <f>IF(AND(ISNUMBER(C15),ISNUMBER(D15)),C15*D15,"")</f>
      </c>
      <c r="I15" s="15">
        <f>IF(AND(ISNUMBER(F15),ISNUMBER(H15)),IF(F15&gt;0,H15/F15,""),"")</f>
      </c>
    </row>
    <row r="16" spans="1:9" x14ac:dyDescent="0.25">
      <c r="A16" s="8"/>
      <c r="B16" s="9"/>
      <c r="C16" s="10"/>
      <c r="D16" s="11"/>
      <c r="E16" s="5"/>
      <c r="F16" s="12">
        <f>IF(AND(ISNUMBER(B16),ISNUMBER(B15)),B16-B15,"")</f>
      </c>
      <c r="G16" s="13">
        <f>IF(AND(ISNUMBER(F16),ISNUMBER(C16)),IF(F16&gt;0,C16/F16*100,""),"")</f>
      </c>
      <c r="H16" s="14">
        <f>IF(AND(ISNUMBER(C16),ISNUMBER(D16)),C16*D16,"")</f>
      </c>
      <c r="I16" s="15">
        <f>IF(AND(ISNUMBER(F16),ISNUMBER(H16)),IF(F16&gt;0,H16/F16,""),"")</f>
      </c>
    </row>
    <row r="17" spans="1:9" x14ac:dyDescent="0.25">
      <c r="A17" s="8"/>
      <c r="B17" s="9"/>
      <c r="C17" s="10"/>
      <c r="D17" s="11"/>
      <c r="E17" s="5"/>
      <c r="F17" s="12">
        <f>IF(AND(ISNUMBER(B17),ISNUMBER(B16)),B17-B16,"")</f>
      </c>
      <c r="G17" s="13">
        <f>IF(AND(ISNUMBER(F17),ISNUMBER(C17)),IF(F17&gt;0,C17/F17*100,""),"")</f>
      </c>
      <c r="H17" s="14">
        <f>IF(AND(ISNUMBER(C17),ISNUMBER(D17)),C17*D17,"")</f>
      </c>
      <c r="I17" s="15">
        <f>IF(AND(ISNUMBER(F17),ISNUMBER(H17)),IF(F17&gt;0,H17/F17,""),"")</f>
      </c>
    </row>
    <row r="18" spans="1:9" x14ac:dyDescent="0.25">
      <c r="A18" s="8"/>
      <c r="B18" s="9"/>
      <c r="C18" s="10"/>
      <c r="D18" s="11"/>
      <c r="E18" s="5"/>
      <c r="F18" s="12">
        <f>IF(AND(ISNUMBER(B18),ISNUMBER(B17)),B18-B17,"")</f>
      </c>
      <c r="G18" s="13">
        <f>IF(AND(ISNUMBER(F18),ISNUMBER(C18)),IF(F18&gt;0,C18/F18*100,""),"")</f>
      </c>
      <c r="H18" s="14">
        <f>IF(AND(ISNUMBER(C18),ISNUMBER(D18)),C18*D18,"")</f>
      </c>
      <c r="I18" s="15">
        <f>IF(AND(ISNUMBER(F18),ISNUMBER(H18)),IF(F18&gt;0,H18/F18,""),"")</f>
      </c>
    </row>
    <row r="19" spans="1:9" x14ac:dyDescent="0.25">
      <c r="A19" s="8"/>
      <c r="B19" s="9"/>
      <c r="C19" s="10"/>
      <c r="D19" s="11"/>
      <c r="E19" s="5"/>
      <c r="F19" s="12">
        <f>IF(AND(ISNUMBER(B19),ISNUMBER(B18)),B19-B18,"")</f>
      </c>
      <c r="G19" s="13">
        <f>IF(AND(ISNUMBER(F19),ISNUMBER(C19)),IF(F19&gt;0,C19/F19*100,""),"")</f>
      </c>
      <c r="H19" s="14">
        <f>IF(AND(ISNUMBER(C19),ISNUMBER(D19)),C19*D19,"")</f>
      </c>
      <c r="I19" s="15">
        <f>IF(AND(ISNUMBER(F19),ISNUMBER(H19)),IF(F19&gt;0,H19/F19,""),"")</f>
      </c>
    </row>
    <row r="20" spans="1:9" x14ac:dyDescent="0.25">
      <c r="A20" s="8"/>
      <c r="B20" s="9"/>
      <c r="C20" s="10"/>
      <c r="D20" s="11"/>
      <c r="E20" s="5"/>
      <c r="F20" s="12">
        <f>IF(AND(ISNUMBER(B20),ISNUMBER(B19)),B20-B19,"")</f>
      </c>
      <c r="G20" s="13">
        <f>IF(AND(ISNUMBER(F20),ISNUMBER(C20)),IF(F20&gt;0,C20/F20*100,""),"")</f>
      </c>
      <c r="H20" s="14">
        <f>IF(AND(ISNUMBER(C20),ISNUMBER(D20)),C20*D20,"")</f>
      </c>
      <c r="I20" s="15">
        <f>IF(AND(ISNUMBER(F20),ISNUMBER(H20)),IF(F20&gt;0,H20/F20,""),"")</f>
      </c>
    </row>
    <row r="21" spans="1:9" x14ac:dyDescent="0.25">
      <c r="A21" s="8"/>
      <c r="B21" s="9"/>
      <c r="C21" s="10"/>
      <c r="D21" s="11"/>
      <c r="E21" s="5"/>
      <c r="F21" s="12">
        <f>IF(AND(ISNUMBER(B21),ISNUMBER(B20)),B21-B20,"")</f>
      </c>
      <c r="G21" s="13">
        <f>IF(AND(ISNUMBER(F21),ISNUMBER(C21)),IF(F21&gt;0,C21/F21*100,""),"")</f>
      </c>
      <c r="H21" s="14">
        <f>IF(AND(ISNUMBER(C21),ISNUMBER(D21)),C21*D21,"")</f>
      </c>
      <c r="I21" s="15">
        <f>IF(AND(ISNUMBER(F21),ISNUMBER(H21)),IF(F21&gt;0,H21/F21,""),"")</f>
      </c>
    </row>
    <row r="22" spans="1:9" x14ac:dyDescent="0.25">
      <c r="A22" s="8"/>
      <c r="B22" s="9"/>
      <c r="C22" s="10"/>
      <c r="D22" s="11"/>
      <c r="E22" s="5"/>
      <c r="F22" s="12">
        <f>IF(AND(ISNUMBER(B22),ISNUMBER(B21)),B22-B21,"")</f>
      </c>
      <c r="G22" s="13">
        <f>IF(AND(ISNUMBER(F22),ISNUMBER(C22)),IF(F22&gt;0,C22/F22*100,""),"")</f>
      </c>
      <c r="H22" s="14">
        <f>IF(AND(ISNUMBER(C22),ISNUMBER(D22)),C22*D22,"")</f>
      </c>
      <c r="I22" s="15">
        <f>IF(AND(ISNUMBER(F22),ISNUMBER(H22)),IF(F22&gt;0,H22/F22,""),"")</f>
      </c>
    </row>
    <row r="23" spans="1:9" x14ac:dyDescent="0.25">
      <c r="A23" s="8"/>
      <c r="B23" s="9"/>
      <c r="C23" s="10"/>
      <c r="D23" s="11"/>
      <c r="E23" s="5"/>
      <c r="F23" s="12">
        <f>IF(AND(ISNUMBER(B23),ISNUMBER(B22)),B23-B22,"")</f>
      </c>
      <c r="G23" s="13">
        <f>IF(AND(ISNUMBER(F23),ISNUMBER(C23)),IF(F23&gt;0,C23/F23*100,""),"")</f>
      </c>
      <c r="H23" s="14">
        <f>IF(AND(ISNUMBER(C23),ISNUMBER(D23)),C23*D23,"")</f>
      </c>
      <c r="I23" s="15">
        <f>IF(AND(ISNUMBER(F23),ISNUMBER(H23)),IF(F23&gt;0,H23/F23,""),"")</f>
      </c>
    </row>
    <row r="24" spans="1:9" x14ac:dyDescent="0.25">
      <c r="A24" s="8"/>
      <c r="B24" s="9"/>
      <c r="C24" s="10"/>
      <c r="D24" s="11"/>
      <c r="E24" s="5"/>
      <c r="F24" s="12">
        <f>IF(AND(ISNUMBER(B24),ISNUMBER(B23)),B24-B23,"")</f>
      </c>
      <c r="G24" s="13">
        <f>IF(AND(ISNUMBER(F24),ISNUMBER(C24)),IF(F24&gt;0,C24/F24*100,""),"")</f>
      </c>
      <c r="H24" s="14">
        <f>IF(AND(ISNUMBER(C24),ISNUMBER(D24)),C24*D24,"")</f>
      </c>
      <c r="I24" s="15">
        <f>IF(AND(ISNUMBER(F24),ISNUMBER(H24)),IF(F24&gt;0,H24/F24,""),"")</f>
      </c>
    </row>
    <row r="25" spans="1:9" x14ac:dyDescent="0.25">
      <c r="A25" s="8"/>
      <c r="B25" s="9"/>
      <c r="C25" s="10"/>
      <c r="D25" s="11"/>
      <c r="E25" s="5"/>
      <c r="F25" s="12">
        <f>IF(AND(ISNUMBER(B25),ISNUMBER(B24)),B25-B24,"")</f>
      </c>
      <c r="G25" s="13">
        <f>IF(AND(ISNUMBER(F25),ISNUMBER(C25)),IF(F25&gt;0,C25/F25*100,""),"")</f>
      </c>
      <c r="H25" s="14">
        <f>IF(AND(ISNUMBER(C25),ISNUMBER(D25)),C25*D25,"")</f>
      </c>
      <c r="I25" s="15">
        <f>IF(AND(ISNUMBER(F25),ISNUMBER(H25)),IF(F25&gt;0,H25/F25,""),"")</f>
      </c>
    </row>
    <row r="26" spans="1:9" x14ac:dyDescent="0.25">
      <c r="A26" s="8"/>
      <c r="B26" s="9"/>
      <c r="C26" s="10"/>
      <c r="D26" s="11"/>
      <c r="E26" s="5"/>
      <c r="F26" s="12">
        <f>IF(AND(ISNUMBER(B26),ISNUMBER(B25)),B26-B25,"")</f>
      </c>
      <c r="G26" s="13">
        <f>IF(AND(ISNUMBER(F26),ISNUMBER(C26)),IF(F26&gt;0,C26/F26*100,""),"")</f>
      </c>
      <c r="H26" s="14">
        <f>IF(AND(ISNUMBER(C26),ISNUMBER(D26)),C26*D26,"")</f>
      </c>
      <c r="I26" s="15">
        <f>IF(AND(ISNUMBER(F26),ISNUMBER(H26)),IF(F26&gt;0,H26/F26,""),"")</f>
      </c>
    </row>
    <row r="27" spans="1:9" x14ac:dyDescent="0.25">
      <c r="A27" s="8"/>
      <c r="B27" s="9"/>
      <c r="C27" s="10"/>
      <c r="D27" s="11"/>
      <c r="E27" s="5"/>
      <c r="F27" s="12">
        <f>IF(AND(ISNUMBER(B27),ISNUMBER(B26)),B27-B26,"")</f>
      </c>
      <c r="G27" s="13">
        <f>IF(AND(ISNUMBER(F27),ISNUMBER(C27)),IF(F27&gt;0,C27/F27*100,""),"")</f>
      </c>
      <c r="H27" s="14">
        <f>IF(AND(ISNUMBER(C27),ISNUMBER(D27)),C27*D27,"")</f>
      </c>
      <c r="I27" s="15">
        <f>IF(AND(ISNUMBER(F27),ISNUMBER(H27)),IF(F27&gt;0,H27/F27,""),"")</f>
      </c>
    </row>
    <row r="28" spans="1:9" x14ac:dyDescent="0.25">
      <c r="A28" s="8"/>
      <c r="B28" s="9"/>
      <c r="C28" s="10"/>
      <c r="D28" s="11"/>
      <c r="E28" s="5"/>
      <c r="F28" s="12">
        <f>IF(AND(ISNUMBER(B28),ISNUMBER(B27)),B28-B27,"")</f>
      </c>
      <c r="G28" s="13">
        <f>IF(AND(ISNUMBER(F28),ISNUMBER(C28)),IF(F28&gt;0,C28/F28*100,""),"")</f>
      </c>
      <c r="H28" s="14">
        <f>IF(AND(ISNUMBER(C28),ISNUMBER(D28)),C28*D28,"")</f>
      </c>
      <c r="I28" s="15">
        <f>IF(AND(ISNUMBER(F28),ISNUMBER(H28)),IF(F28&gt;0,H28/F28,""),"")</f>
      </c>
    </row>
    <row r="29" spans="1:9" x14ac:dyDescent="0.25">
      <c r="A29" s="8"/>
      <c r="B29" s="9"/>
      <c r="C29" s="10"/>
      <c r="D29" s="11"/>
      <c r="E29" s="5"/>
      <c r="F29" s="12">
        <f>IF(AND(ISNUMBER(B29),ISNUMBER(B28)),B29-B28,"")</f>
      </c>
      <c r="G29" s="13">
        <f>IF(AND(ISNUMBER(F29),ISNUMBER(C29)),IF(F29&gt;0,C29/F29*100,""),"")</f>
      </c>
      <c r="H29" s="14">
        <f>IF(AND(ISNUMBER(C29),ISNUMBER(D29)),C29*D29,"")</f>
      </c>
      <c r="I29" s="15">
        <f>IF(AND(ISNUMBER(F29),ISNUMBER(H29)),IF(F29&gt;0,H29/F29,""),"")</f>
      </c>
    </row>
    <row r="30" spans="1:9" x14ac:dyDescent="0.25">
      <c r="A30" s="8"/>
      <c r="B30" s="9"/>
      <c r="C30" s="10"/>
      <c r="D30" s="11"/>
      <c r="E30" s="5"/>
      <c r="F30" s="12">
        <f>IF(AND(ISNUMBER(B30),ISNUMBER(B29)),B30-B29,"")</f>
      </c>
      <c r="G30" s="13">
        <f>IF(AND(ISNUMBER(F30),ISNUMBER(C30)),IF(F30&gt;0,C30/F30*100,""),"")</f>
      </c>
      <c r="H30" s="14">
        <f>IF(AND(ISNUMBER(C30),ISNUMBER(D30)),C30*D30,"")</f>
      </c>
      <c r="I30" s="15">
        <f>IF(AND(ISNUMBER(F30),ISNUMBER(H30)),IF(F30&gt;0,H30/F30,""),"")</f>
      </c>
    </row>
    <row r="31" spans="1:9" x14ac:dyDescent="0.25">
      <c r="A31" s="8"/>
      <c r="B31" s="9"/>
      <c r="C31" s="10"/>
      <c r="D31" s="11"/>
      <c r="E31" s="5"/>
      <c r="F31" s="12">
        <f>IF(AND(ISNUMBER(B31),ISNUMBER(B30)),B31-B30,"")</f>
      </c>
      <c r="G31" s="13">
        <f>IF(AND(ISNUMBER(F31),ISNUMBER(C31)),IF(F31&gt;0,C31/F31*100,""),"")</f>
      </c>
      <c r="H31" s="14">
        <f>IF(AND(ISNUMBER(C31),ISNUMBER(D31)),C31*D31,"")</f>
      </c>
      <c r="I31" s="15">
        <f>IF(AND(ISNUMBER(F31),ISNUMBER(H31)),IF(F31&gt;0,H31/F31,""),"")</f>
      </c>
    </row>
    <row r="32" spans="1:9" x14ac:dyDescent="0.25">
      <c r="A32" s="8"/>
      <c r="B32" s="9"/>
      <c r="C32" s="10"/>
      <c r="D32" s="11"/>
      <c r="E32" s="5"/>
      <c r="F32" s="12">
        <f>IF(AND(ISNUMBER(B32),ISNUMBER(B31)),B32-B31,"")</f>
      </c>
      <c r="G32" s="13">
        <f>IF(AND(ISNUMBER(F32),ISNUMBER(C32)),IF(F32&gt;0,C32/F32*100,""),"")</f>
      </c>
      <c r="H32" s="14">
        <f>IF(AND(ISNUMBER(C32),ISNUMBER(D32)),C32*D32,"")</f>
      </c>
      <c r="I32" s="15">
        <f>IF(AND(ISNUMBER(F32),ISNUMBER(H32)),IF(F32&gt;0,H32/F32,""),"")</f>
      </c>
    </row>
    <row r="33" spans="1:9" x14ac:dyDescent="0.25">
      <c r="A33" s="8"/>
      <c r="B33" s="9"/>
      <c r="C33" s="10"/>
      <c r="D33" s="11"/>
      <c r="E33" s="5"/>
      <c r="F33" s="12">
        <f>IF(AND(ISNUMBER(B33),ISNUMBER(B32)),B33-B32,"")</f>
      </c>
      <c r="G33" s="13">
        <f>IF(AND(ISNUMBER(F33),ISNUMBER(C33)),IF(F33&gt;0,C33/F33*100,""),"")</f>
      </c>
      <c r="H33" s="14">
        <f>IF(AND(ISNUMBER(C33),ISNUMBER(D33)),C33*D33,"")</f>
      </c>
      <c r="I33" s="15">
        <f>IF(AND(ISNUMBER(F33),ISNUMBER(H33)),IF(F33&gt;0,H33/F33,""),"")</f>
      </c>
    </row>
    <row r="34" spans="1:9" x14ac:dyDescent="0.25">
      <c r="A34" s="8"/>
      <c r="B34" s="9"/>
      <c r="C34" s="10"/>
      <c r="D34" s="11"/>
      <c r="E34" s="5"/>
      <c r="F34" s="12">
        <f>IF(AND(ISNUMBER(B34),ISNUMBER(B33)),B34-B33,"")</f>
      </c>
      <c r="G34" s="13">
        <f>IF(AND(ISNUMBER(F34),ISNUMBER(C34)),IF(F34&gt;0,C34/F34*100,""),"")</f>
      </c>
      <c r="H34" s="14">
        <f>IF(AND(ISNUMBER(C34),ISNUMBER(D34)),C34*D34,"")</f>
      </c>
      <c r="I34" s="15">
        <f>IF(AND(ISNUMBER(F34),ISNUMBER(H34)),IF(F34&gt;0,H34/F34,""),"")</f>
      </c>
    </row>
    <row r="35" spans="1:9" x14ac:dyDescent="0.25">
      <c r="A35" s="8"/>
      <c r="B35" s="9"/>
      <c r="C35" s="10"/>
      <c r="D35" s="11"/>
      <c r="E35" s="5"/>
      <c r="F35" s="12">
        <f>IF(AND(ISNUMBER(B35),ISNUMBER(B34)),B35-B34,"")</f>
      </c>
      <c r="G35" s="13">
        <f>IF(AND(ISNUMBER(F35),ISNUMBER(C35)),IF(F35&gt;0,C35/F35*100,""),"")</f>
      </c>
      <c r="H35" s="14">
        <f>IF(AND(ISNUMBER(C35),ISNUMBER(D35)),C35*D35,"")</f>
      </c>
      <c r="I35" s="15">
        <f>IF(AND(ISNUMBER(F35),ISNUMBER(H35)),IF(F35&gt;0,H35/F35,""),"")</f>
      </c>
    </row>
    <row r="36" spans="1:9" x14ac:dyDescent="0.25">
      <c r="A36" s="8"/>
      <c r="B36" s="9"/>
      <c r="C36" s="10"/>
      <c r="D36" s="11"/>
      <c r="E36" s="5"/>
      <c r="F36" s="12">
        <f>IF(AND(ISNUMBER(B36),ISNUMBER(B35)),B36-B35,"")</f>
      </c>
      <c r="G36" s="13">
        <f>IF(AND(ISNUMBER(F36),ISNUMBER(C36)),IF(F36&gt;0,C36/F36*100,""),"")</f>
      </c>
      <c r="H36" s="14">
        <f>IF(AND(ISNUMBER(C36),ISNUMBER(D36)),C36*D36,"")</f>
      </c>
      <c r="I36" s="15">
        <f>IF(AND(ISNUMBER(F36),ISNUMBER(H36)),IF(F36&gt;0,H36/F36,""),"")</f>
      </c>
    </row>
    <row r="37" spans="1:9" x14ac:dyDescent="0.25">
      <c r="A37" s="8"/>
      <c r="B37" s="9"/>
      <c r="C37" s="10"/>
      <c r="D37" s="11"/>
      <c r="E37" s="5"/>
      <c r="F37" s="12">
        <f>IF(AND(ISNUMBER(B37),ISNUMBER(B36)),B37-B36,"")</f>
      </c>
      <c r="G37" s="13">
        <f>IF(AND(ISNUMBER(F37),ISNUMBER(C37)),IF(F37&gt;0,C37/F37*100,""),"")</f>
      </c>
      <c r="H37" s="14">
        <f>IF(AND(ISNUMBER(C37),ISNUMBER(D37)),C37*D37,"")</f>
      </c>
      <c r="I37" s="15">
        <f>IF(AND(ISNUMBER(F37),ISNUMBER(H37)),IF(F37&gt;0,H37/F37,""),"")</f>
      </c>
    </row>
    <row r="38" spans="1:9" x14ac:dyDescent="0.25">
      <c r="A38" s="8"/>
      <c r="B38" s="9"/>
      <c r="C38" s="10"/>
      <c r="D38" s="11"/>
      <c r="E38" s="5"/>
      <c r="F38" s="12">
        <f>IF(AND(ISNUMBER(B38),ISNUMBER(B37)),B38-B37,"")</f>
      </c>
      <c r="G38" s="13">
        <f>IF(AND(ISNUMBER(F38),ISNUMBER(C38)),IF(F38&gt;0,C38/F38*100,""),"")</f>
      </c>
      <c r="H38" s="14">
        <f>IF(AND(ISNUMBER(C38),ISNUMBER(D38)),C38*D38,"")</f>
      </c>
      <c r="I38" s="15">
        <f>IF(AND(ISNUMBER(F38),ISNUMBER(H38)),IF(F38&gt;0,H38/F38,""),"")</f>
      </c>
    </row>
    <row r="39" spans="1:9" x14ac:dyDescent="0.25">
      <c r="A39" s="8"/>
      <c r="B39" s="9"/>
      <c r="C39" s="10"/>
      <c r="D39" s="11"/>
      <c r="E39" s="5"/>
      <c r="F39" s="12">
        <f>IF(AND(ISNUMBER(B39),ISNUMBER(B38)),B39-B38,"")</f>
      </c>
      <c r="G39" s="13">
        <f>IF(AND(ISNUMBER(F39),ISNUMBER(C39)),IF(F39&gt;0,C39/F39*100,""),"")</f>
      </c>
      <c r="H39" s="14">
        <f>IF(AND(ISNUMBER(C39),ISNUMBER(D39)),C39*D39,"")</f>
      </c>
      <c r="I39" s="15">
        <f>IF(AND(ISNUMBER(F39),ISNUMBER(H39)),IF(F39&gt;0,H39/F39,""),"")</f>
      </c>
    </row>
    <row r="40" spans="1:9" x14ac:dyDescent="0.25">
      <c r="A40" s="8"/>
      <c r="B40" s="9"/>
      <c r="C40" s="10"/>
      <c r="D40" s="11"/>
      <c r="E40" s="5"/>
      <c r="F40" s="12">
        <f>IF(AND(ISNUMBER(B40),ISNUMBER(B39)),B40-B39,"")</f>
      </c>
      <c r="G40" s="13">
        <f>IF(AND(ISNUMBER(F40),ISNUMBER(C40)),IF(F40&gt;0,C40/F40*100,""),"")</f>
      </c>
      <c r="H40" s="14">
        <f>IF(AND(ISNUMBER(C40),ISNUMBER(D40)),C40*D40,"")</f>
      </c>
      <c r="I40" s="15">
        <f>IF(AND(ISNUMBER(F40),ISNUMBER(H40)),IF(F40&gt;0,H40/F40,""),"")</f>
      </c>
    </row>
    <row r="41" spans="1:9" x14ac:dyDescent="0.25">
      <c r="A41" s="8"/>
      <c r="B41" s="9"/>
      <c r="C41" s="10"/>
      <c r="D41" s="11"/>
      <c r="E41" s="5"/>
      <c r="F41" s="12">
        <f>IF(AND(ISNUMBER(B41),ISNUMBER(B40)),B41-B40,"")</f>
      </c>
      <c r="G41" s="13">
        <f>IF(AND(ISNUMBER(F41),ISNUMBER(C41)),IF(F41&gt;0,C41/F41*100,""),"")</f>
      </c>
      <c r="H41" s="14">
        <f>IF(AND(ISNUMBER(C41),ISNUMBER(D41)),C41*D41,"")</f>
      </c>
      <c r="I41" s="15">
        <f>IF(AND(ISNUMBER(F41),ISNUMBER(H41)),IF(F41&gt;0,H41/F41,""),"")</f>
      </c>
    </row>
    <row r="42" spans="1:9" x14ac:dyDescent="0.25">
      <c r="A42" s="8"/>
      <c r="B42" s="9"/>
      <c r="C42" s="10"/>
      <c r="D42" s="11"/>
      <c r="E42" s="5"/>
      <c r="F42" s="12">
        <f>IF(AND(ISNUMBER(B42),ISNUMBER(B41)),B42-B41,"")</f>
      </c>
      <c r="G42" s="13">
        <f>IF(AND(ISNUMBER(F42),ISNUMBER(C42)),IF(F42&gt;0,C42/F42*100,""),"")</f>
      </c>
      <c r="H42" s="14">
        <f>IF(AND(ISNUMBER(C42),ISNUMBER(D42)),C42*D42,"")</f>
      </c>
      <c r="I42" s="15">
        <f>IF(AND(ISNUMBER(F42),ISNUMBER(H42)),IF(F42&gt;0,H42/F42,""),"")</f>
      </c>
    </row>
    <row r="43" spans="1:9" x14ac:dyDescent="0.25">
      <c r="A43" s="8"/>
      <c r="B43" s="9"/>
      <c r="C43" s="10"/>
      <c r="D43" s="11"/>
      <c r="E43" s="5"/>
      <c r="F43" s="12">
        <f>IF(AND(ISNUMBER(B43),ISNUMBER(B42)),B43-B42,"")</f>
      </c>
      <c r="G43" s="13">
        <f>IF(AND(ISNUMBER(F43),ISNUMBER(C43)),IF(F43&gt;0,C43/F43*100,""),"")</f>
      </c>
      <c r="H43" s="14">
        <f>IF(AND(ISNUMBER(C43),ISNUMBER(D43)),C43*D43,"")</f>
      </c>
      <c r="I43" s="15">
        <f>IF(AND(ISNUMBER(F43),ISNUMBER(H43)),IF(F43&gt;0,H43/F43,""),"")</f>
      </c>
    </row>
    <row r="44" spans="1:9" x14ac:dyDescent="0.25">
      <c r="A44" s="8"/>
      <c r="B44" s="9"/>
      <c r="C44" s="10"/>
      <c r="D44" s="11"/>
      <c r="E44" s="5"/>
      <c r="F44" s="12">
        <f>IF(AND(ISNUMBER(B44),ISNUMBER(B43)),B44-B43,"")</f>
      </c>
      <c r="G44" s="13">
        <f>IF(AND(ISNUMBER(F44),ISNUMBER(C44)),IF(F44&gt;0,C44/F44*100,""),"")</f>
      </c>
      <c r="H44" s="14">
        <f>IF(AND(ISNUMBER(C44),ISNUMBER(D44)),C44*D44,"")</f>
      </c>
      <c r="I44" s="15">
        <f>IF(AND(ISNUMBER(F44),ISNUMBER(H44)),IF(F44&gt;0,H44/F44,""),"")</f>
      </c>
    </row>
    <row r="45" spans="1:9" x14ac:dyDescent="0.25">
      <c r="A45" s="8"/>
      <c r="B45" s="9"/>
      <c r="C45" s="10"/>
      <c r="D45" s="11"/>
      <c r="E45" s="5"/>
      <c r="F45" s="12">
        <f>IF(AND(ISNUMBER(B45),ISNUMBER(B44)),B45-B44,"")</f>
      </c>
      <c r="G45" s="13">
        <f>IF(AND(ISNUMBER(F45),ISNUMBER(C45)),IF(F45&gt;0,C45/F45*100,""),"")</f>
      </c>
      <c r="H45" s="14">
        <f>IF(AND(ISNUMBER(C45),ISNUMBER(D45)),C45*D45,"")</f>
      </c>
      <c r="I45" s="15">
        <f>IF(AND(ISNUMBER(F45),ISNUMBER(H45)),IF(F45&gt;0,H45/F45,""),"")</f>
      </c>
    </row>
    <row r="46" spans="1:9" x14ac:dyDescent="0.25">
      <c r="A46" s="8"/>
      <c r="B46" s="9"/>
      <c r="C46" s="10"/>
      <c r="D46" s="11"/>
      <c r="E46" s="5"/>
      <c r="F46" s="12">
        <f>IF(AND(ISNUMBER(B46),ISNUMBER(B45)),B46-B45,"")</f>
      </c>
      <c r="G46" s="13">
        <f>IF(AND(ISNUMBER(F46),ISNUMBER(C46)),IF(F46&gt;0,C46/F46*100,""),"")</f>
      </c>
      <c r="H46" s="14">
        <f>IF(AND(ISNUMBER(C46),ISNUMBER(D46)),C46*D46,"")</f>
      </c>
      <c r="I46" s="15">
        <f>IF(AND(ISNUMBER(F46),ISNUMBER(H46)),IF(F46&gt;0,H46/F46,""),"")</f>
      </c>
    </row>
    <row r="47" spans="1:9" x14ac:dyDescent="0.25">
      <c r="A47" s="8"/>
      <c r="B47" s="9"/>
      <c r="C47" s="10"/>
      <c r="D47" s="11"/>
      <c r="E47" s="5"/>
      <c r="F47" s="12">
        <f>IF(AND(ISNUMBER(B47),ISNUMBER(B46)),B47-B46,"")</f>
      </c>
      <c r="G47" s="13">
        <f>IF(AND(ISNUMBER(F47),ISNUMBER(C47)),IF(F47&gt;0,C47/F47*100,""),"")</f>
      </c>
      <c r="H47" s="14">
        <f>IF(AND(ISNUMBER(C47),ISNUMBER(D47)),C47*D47,"")</f>
      </c>
      <c r="I47" s="15">
        <f>IF(AND(ISNUMBER(F47),ISNUMBER(H47)),IF(F47&gt;0,H47/F47,""),"")</f>
      </c>
    </row>
    <row r="48" spans="1:9" x14ac:dyDescent="0.25">
      <c r="A48" s="8"/>
      <c r="B48" s="9"/>
      <c r="C48" s="10"/>
      <c r="D48" s="11"/>
      <c r="E48" s="5"/>
      <c r="F48" s="12">
        <f>IF(AND(ISNUMBER(B48),ISNUMBER(B47)),B48-B47,"")</f>
      </c>
      <c r="G48" s="13">
        <f>IF(AND(ISNUMBER(F48),ISNUMBER(C48)),IF(F48&gt;0,C48/F48*100,""),"")</f>
      </c>
      <c r="H48" s="14">
        <f>IF(AND(ISNUMBER(C48),ISNUMBER(D48)),C48*D48,"")</f>
      </c>
      <c r="I48" s="15">
        <f>IF(AND(ISNUMBER(F48),ISNUMBER(H48)),IF(F48&gt;0,H48/F48,""),"")</f>
      </c>
    </row>
    <row r="49" spans="1:9" x14ac:dyDescent="0.25">
      <c r="A49" s="8"/>
      <c r="B49" s="9"/>
      <c r="C49" s="10"/>
      <c r="D49" s="11"/>
      <c r="E49" s="5"/>
      <c r="F49" s="12">
        <f>IF(AND(ISNUMBER(B49),ISNUMBER(B48)),B49-B48,"")</f>
      </c>
      <c r="G49" s="13">
        <f>IF(AND(ISNUMBER(F49),ISNUMBER(C49)),IF(F49&gt;0,C49/F49*100,""),"")</f>
      </c>
      <c r="H49" s="14">
        <f>IF(AND(ISNUMBER(C49),ISNUMBER(D49)),C49*D49,"")</f>
      </c>
      <c r="I49" s="15">
        <f>IF(AND(ISNUMBER(F49),ISNUMBER(H49)),IF(F49&gt;0,H49/F49,""),"")</f>
      </c>
    </row>
    <row r="50" spans="1:9" x14ac:dyDescent="0.25">
      <c r="A50" s="8"/>
      <c r="B50" s="9"/>
      <c r="C50" s="10"/>
      <c r="D50" s="11"/>
      <c r="E50" s="5"/>
      <c r="F50" s="12">
        <f>IF(AND(ISNUMBER(B50),ISNUMBER(B49)),B50-B49,"")</f>
      </c>
      <c r="G50" s="13">
        <f>IF(AND(ISNUMBER(F50),ISNUMBER(C50)),IF(F50&gt;0,C50/F50*100,""),"")</f>
      </c>
      <c r="H50" s="14">
        <f>IF(AND(ISNUMBER(C50),ISNUMBER(D50)),C50*D50,"")</f>
      </c>
      <c r="I50" s="15">
        <f>IF(AND(ISNUMBER(F50),ISNUMBER(H50)),IF(F50&gt;0,H50/F50,""),"")</f>
      </c>
    </row>
    <row r="51" spans="1:9" x14ac:dyDescent="0.25">
      <c r="A51" s="8"/>
      <c r="B51" s="9"/>
      <c r="C51" s="10"/>
      <c r="D51" s="11"/>
      <c r="E51" s="5"/>
      <c r="F51" s="12">
        <f>IF(AND(ISNUMBER(B51),ISNUMBER(B50)),B51-B50,"")</f>
      </c>
      <c r="G51" s="13">
        <f>IF(AND(ISNUMBER(F51),ISNUMBER(C51)),IF(F51&gt;0,C51/F51*100,""),"")</f>
      </c>
      <c r="H51" s="14">
        <f>IF(AND(ISNUMBER(C51),ISNUMBER(D51)),C51*D51,"")</f>
      </c>
      <c r="I51" s="15">
        <f>IF(AND(ISNUMBER(F51),ISNUMBER(H51)),IF(F51&gt;0,H51/F51,""),"")</f>
      </c>
    </row>
    <row r="52" spans="1:9" x14ac:dyDescent="0.25">
      <c r="A52" s="8"/>
      <c r="B52" s="9"/>
      <c r="C52" s="10"/>
      <c r="D52" s="11"/>
      <c r="E52" s="5"/>
      <c r="F52" s="12">
        <f>IF(AND(ISNUMBER(B52),ISNUMBER(B51)),B52-B51,"")</f>
      </c>
      <c r="G52" s="13">
        <f>IF(AND(ISNUMBER(F52),ISNUMBER(C52)),IF(F52&gt;0,C52/F52*100,""),"")</f>
      </c>
      <c r="H52" s="14">
        <f>IF(AND(ISNUMBER(C52),ISNUMBER(D52)),C52*D52,"")</f>
      </c>
      <c r="I52" s="15">
        <f>IF(AND(ISNUMBER(F52),ISNUMBER(H52)),IF(F52&gt;0,H52/F52,""),"")</f>
      </c>
    </row>
    <row r="54" spans="1:9" x14ac:dyDescent="0.25">
      <c r="A54" s="3" t="s">
        <v>18</v>
      </c>
      <c r="B54" s="3"/>
      <c r="C54" s="3"/>
      <c r="D54" s="3"/>
      <c r="E54" s="3"/>
      <c r="F54" s="3"/>
      <c r="G54" s="3"/>
      <c r="H54" s="3"/>
      <c r="I54" s="3"/>
    </row>
    <row r="55" spans="1:4" x14ac:dyDescent="0.25">
      <c r="A55" s="4" t="s">
        <v>19</v>
      </c>
      <c r="B55" s="4"/>
      <c r="C55" s="4"/>
      <c r="D55" s="16">
        <f>SUM(F13:F52)</f>
      </c>
    </row>
    <row r="56" spans="1:4" x14ac:dyDescent="0.25">
      <c r="A56" s="4" t="s">
        <v>20</v>
      </c>
      <c r="B56" s="4"/>
      <c r="C56" s="4"/>
      <c r="D56" s="17">
        <f>SUMIFS(C13:C52,F13:F52,"&gt;0")</f>
      </c>
    </row>
    <row r="57" spans="1:4" x14ac:dyDescent="0.25">
      <c r="A57" s="4" t="s">
        <v>21</v>
      </c>
      <c r="B57" s="4"/>
      <c r="C57" s="4"/>
      <c r="D57" s="18">
        <f>SUMIFS(H13:H52,F13:F52,"&gt;0")</f>
      </c>
    </row>
    <row r="58" spans="1:4" x14ac:dyDescent="0.25">
      <c r="A58" s="4" t="s">
        <v>22</v>
      </c>
      <c r="B58" s="4"/>
      <c r="C58" s="4"/>
      <c r="D58" s="19">
        <f>IF(SUM(F13:F52)&gt;0,SUMIFS(C13:C52,F13:F52,"&gt;0")/SUM(F13:F52)*100,"")</f>
      </c>
    </row>
    <row r="59" spans="1:4" x14ac:dyDescent="0.25">
      <c r="A59" s="4" t="s">
        <v>23</v>
      </c>
      <c r="B59" s="4"/>
      <c r="C59" s="4"/>
      <c r="D59" s="20">
        <f>IF(SUM(F13:F52)&gt;0,SUMIFS(H13:H52,F13:F52,"&gt;0")/SUM(F13:F52),"")</f>
      </c>
    </row>
    <row r="61" ht="30" customHeight="1" spans="1:9" x14ac:dyDescent="0.25">
      <c r="A61" s="6" t="s">
        <v>24</v>
      </c>
      <c r="B61" s="6"/>
      <c r="C61" s="6"/>
      <c r="D61" s="6"/>
      <c r="E61" s="6"/>
      <c r="F61" s="6"/>
      <c r="G61" s="6"/>
      <c r="H61" s="6"/>
      <c r="I61" s="6"/>
    </row>
  </sheetData>
  <mergeCells count="20">
    <mergeCell ref="A1:I1"/>
    <mergeCell ref="A2:I2"/>
    <mergeCell ref="A4:I4"/>
    <mergeCell ref="A5:B5"/>
    <mergeCell ref="C5:E5"/>
    <mergeCell ref="A6:B6"/>
    <mergeCell ref="C6:E6"/>
    <mergeCell ref="A7:B7"/>
    <mergeCell ref="C7:E7"/>
    <mergeCell ref="A8:B8"/>
    <mergeCell ref="C8:E8"/>
    <mergeCell ref="A9:I9"/>
    <mergeCell ref="A11:I11"/>
    <mergeCell ref="A54:I54"/>
    <mergeCell ref="A55:C55"/>
    <mergeCell ref="A56:C56"/>
    <mergeCell ref="A57:C57"/>
    <mergeCell ref="A58:C58"/>
    <mergeCell ref="A59:C59"/>
    <mergeCell ref="A61:I61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Controle de combustível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FreeMaint — freemaint.com</dc:creator>
  <dc:title/>
  <dc:subject/>
  <dc:description/>
  <cp:keywords/>
  <cp:category/>
  <cp:lastModifiedBy>Unknown</cp:lastModifiedBy>
  <dcterms:created xsi:type="dcterms:W3CDTF">2026-09-27T00:00:00Z</dcterms:created>
  <dcterms:modified xsi:type="dcterms:W3CDTF">2026-09-27T00:00:00Z</dcterms:modified>
</cp:coreProperties>
</file>