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BF MTTR" state="visible" r:id="rId4"/>
  </sheets>
  <calcPr calcId="171027"/>
</workbook>
</file>

<file path=xl/sharedStrings.xml><?xml version="1.0" encoding="utf-8"?>
<sst xmlns="http://schemas.openxmlformats.org/spreadsheetml/2006/main" count="27" uniqueCount="23">
  <si>
    <t>حاسبة MTBF وMTTR</t>
  </si>
  <si>
    <t>معدّة واحدة وفترة واحدة. املأ الخلايا الصفراء، وتُحسب النتائج تلقائياً.</t>
  </si>
  <si>
    <t>المعدّة والفترة</t>
  </si>
  <si>
    <t>المعدّة</t>
  </si>
  <si>
    <t>الفترة المرصودة</t>
  </si>
  <si>
    <t>ساعة</t>
  </si>
  <si>
    <t>النتائج</t>
  </si>
  <si>
    <t>عدد الأعطال</t>
  </si>
  <si>
    <t>إجمالي وقت الإصلاح</t>
  </si>
  <si>
    <t>وقت التشغيل</t>
  </si>
  <si>
    <t>MTBF</t>
  </si>
  <si>
    <t>MTTR</t>
  </si>
  <si>
    <t>التوافرية</t>
  </si>
  <si>
    <t>معدّل الأعطال</t>
  </si>
  <si>
    <t>لكل 1000 ساعة</t>
  </si>
  <si>
    <t>التوافرية = MTBF ÷ (MTBF + MTTR). قارن المعدّة نفسها من فترة إلى أخرى، لا آلتين مختلفتين.</t>
  </si>
  <si>
    <t>سجلّ الأعطال</t>
  </si>
  <si>
    <t>سطر لكل عطل. أدخل التاريخ والوقت (مثلاً 2026-03-14 08:30)، ويُحسب وقت الإصلاح تلقائياً.</t>
  </si>
  <si>
    <t>رقم</t>
  </si>
  <si>
    <t>بداية العطل</t>
  </si>
  <si>
    <t>العودة إلى الخدمة</t>
  </si>
  <si>
    <t>وقت الإصلاح (ساعة)</t>
  </si>
  <si>
    <t>السبب / 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</si>
</sst>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yyyy-mm-dd hh:mm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5" fillId="0" borderId="1" xfId="0" applyNumberFormat="1" applyFont="1" applyBorder="1"/>
    <xf numFmtId="10" fontId="0" fillId="0" borderId="1" xfId="0" applyNumberFormat="1" applyBorder="1"/>
    <xf numFmtId="2" fontId="0" fillId="0" borderId="1" xfId="0" applyNumberFormat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rightToLeft="1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18" customWidth="1"/>
    <col min="5" max="5" width="30" customWidth="1"/>
    <col min="6" max="6" width="1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/>
      <c r="C5" s="5"/>
      <c r="D5" s="5"/>
      <c r="E5" s="5"/>
    </row>
    <row r="6" spans="1:4" x14ac:dyDescent="0.25">
      <c r="A6" s="4" t="s">
        <v>4</v>
      </c>
      <c r="B6" s="4"/>
      <c r="C6" s="6"/>
      <c r="D6" s="7" t="s">
        <v>5</v>
      </c>
    </row>
    <row r="8" ht="20" customHeight="1" spans="1:6" x14ac:dyDescent="0.25">
      <c r="A8" s="3" t="s">
        <v>6</v>
      </c>
      <c r="B8" s="3"/>
      <c r="C8" s="3"/>
      <c r="D8" s="3"/>
      <c r="E8" s="3"/>
      <c r="F8" s="3"/>
    </row>
    <row r="9" spans="1:4" x14ac:dyDescent="0.25">
      <c r="A9" s="4" t="s">
        <v>7</v>
      </c>
      <c r="B9" s="4"/>
      <c r="C9" s="8">
        <f>COUNT(D22:D61)</f>
      </c>
      <c r="D9" s="7"/>
    </row>
    <row r="10" spans="1:4" x14ac:dyDescent="0.25">
      <c r="A10" s="4" t="s">
        <v>8</v>
      </c>
      <c r="B10" s="4"/>
      <c r="C10" s="9">
        <f>SUM(D22:D61)</f>
      </c>
      <c r="D10" s="7" t="s">
        <v>5</v>
      </c>
    </row>
    <row r="11" spans="1:4" x14ac:dyDescent="0.25">
      <c r="A11" s="4" t="s">
        <v>9</v>
      </c>
      <c r="B11" s="4"/>
      <c r="C11" s="9">
        <f>IF(OR(C6="",C6&lt;=0,C10&gt;=C6),"",C6-C10)</f>
      </c>
      <c r="D11" s="7" t="s">
        <v>5</v>
      </c>
    </row>
    <row r="12" spans="1:4" x14ac:dyDescent="0.25">
      <c r="A12" s="10" t="s">
        <v>10</v>
      </c>
      <c r="B12" s="10"/>
      <c r="C12" s="11">
        <f>IF(OR(OR(C6="",C6&lt;=0,C10&gt;=C6),C9=0),"",C11/C9)</f>
      </c>
      <c r="D12" s="7" t="s">
        <v>5</v>
      </c>
    </row>
    <row r="13" spans="1:4" x14ac:dyDescent="0.25">
      <c r="A13" s="4" t="s">
        <v>11</v>
      </c>
      <c r="B13" s="4"/>
      <c r="C13" s="9">
        <f>IF(C9=0,"",C10/C9)</f>
      </c>
      <c r="D13" s="7" t="s">
        <v>5</v>
      </c>
    </row>
    <row r="14" spans="1:4" x14ac:dyDescent="0.25">
      <c r="A14" s="4" t="s">
        <v>12</v>
      </c>
      <c r="B14" s="4"/>
      <c r="C14" s="12">
        <f>IF(OR(C6="",C6&lt;=0,C10&gt;=C6),"",C11/C6)</f>
      </c>
      <c r="D14" s="7"/>
    </row>
    <row r="15" spans="1:4" x14ac:dyDescent="0.25">
      <c r="A15" s="4" t="s">
        <v>13</v>
      </c>
      <c r="B15" s="4"/>
      <c r="C15" s="13">
        <f>IF(OR(OR(C6="",C6&lt;=0,C10&gt;=C6),C9=0),"",C9/C11*1000)</f>
      </c>
      <c r="D15" s="7" t="s">
        <v>14</v>
      </c>
    </row>
    <row r="17" spans="1:6" x14ac:dyDescent="0.25">
      <c r="A17" s="2" t="s">
        <v>15</v>
      </c>
      <c r="B17" s="2"/>
      <c r="C17" s="2"/>
      <c r="D17" s="2"/>
      <c r="E17" s="2"/>
      <c r="F17" s="2"/>
    </row>
    <row r="19" ht="20" customHeight="1" spans="1:6" x14ac:dyDescent="0.25">
      <c r="A19" s="3" t="s">
        <v>16</v>
      </c>
      <c r="B19" s="3"/>
      <c r="C19" s="3"/>
      <c r="D19" s="3"/>
      <c r="E19" s="3"/>
      <c r="F19" s="3"/>
    </row>
    <row r="20" spans="1:6" x14ac:dyDescent="0.25">
      <c r="A20" s="2" t="s">
        <v>17</v>
      </c>
      <c r="B20" s="2"/>
      <c r="C20" s="2"/>
      <c r="D20" s="2"/>
      <c r="E20" s="2"/>
      <c r="F20" s="2"/>
    </row>
    <row r="21" ht="30" customHeight="1" spans="1:6" x14ac:dyDescent="0.25">
      <c r="A21" s="14" t="s">
        <v>18</v>
      </c>
      <c r="B21" s="14" t="s">
        <v>19</v>
      </c>
      <c r="C21" s="14" t="s">
        <v>20</v>
      </c>
      <c r="D21" s="14" t="s">
        <v>21</v>
      </c>
      <c r="E21" s="15" t="s">
        <v>22</v>
      </c>
      <c r="F21" s="15"/>
    </row>
    <row r="22" spans="1:6" x14ac:dyDescent="0.25">
      <c r="A22" s="7">
        <v>1</v>
      </c>
      <c r="B22" s="16"/>
      <c r="C22" s="16"/>
      <c r="D22" s="13">
        <f>IF(OR(B22="",C22="",C22&lt;B22),"",(C22-B22)*24)</f>
      </c>
      <c r="E22" s="5"/>
      <c r="F22" s="5"/>
    </row>
    <row r="23" spans="1:6" x14ac:dyDescent="0.25">
      <c r="A23" s="7">
        <v>2</v>
      </c>
      <c r="B23" s="16"/>
      <c r="C23" s="16"/>
      <c r="D23" s="13">
        <f>IF(OR(B23="",C23="",C23&lt;B23),"",(C23-B23)*24)</f>
      </c>
      <c r="E23" s="5"/>
      <c r="F23" s="5"/>
    </row>
    <row r="24" spans="1:6" x14ac:dyDescent="0.25">
      <c r="A24" s="7">
        <v>3</v>
      </c>
      <c r="B24" s="16"/>
      <c r="C24" s="16"/>
      <c r="D24" s="13">
        <f>IF(OR(B24="",C24="",C24&lt;B24),"",(C24-B24)*24)</f>
      </c>
      <c r="E24" s="5"/>
      <c r="F24" s="5"/>
    </row>
    <row r="25" spans="1:6" x14ac:dyDescent="0.25">
      <c r="A25" s="7">
        <v>4</v>
      </c>
      <c r="B25" s="16"/>
      <c r="C25" s="16"/>
      <c r="D25" s="13">
        <f>IF(OR(B25="",C25="",C25&lt;B25),"",(C25-B25)*24)</f>
      </c>
      <c r="E25" s="5"/>
      <c r="F25" s="5"/>
    </row>
    <row r="26" spans="1:6" x14ac:dyDescent="0.25">
      <c r="A26" s="7">
        <v>5</v>
      </c>
      <c r="B26" s="16"/>
      <c r="C26" s="16"/>
      <c r="D26" s="13">
        <f>IF(OR(B26="",C26="",C26&lt;B26),"",(C26-B26)*24)</f>
      </c>
      <c r="E26" s="5"/>
      <c r="F26" s="5"/>
    </row>
    <row r="27" spans="1:6" x14ac:dyDescent="0.25">
      <c r="A27" s="7">
        <v>6</v>
      </c>
      <c r="B27" s="16"/>
      <c r="C27" s="16"/>
      <c r="D27" s="13">
        <f>IF(OR(B27="",C27="",C27&lt;B27),"",(C27-B27)*24)</f>
      </c>
      <c r="E27" s="5"/>
      <c r="F27" s="5"/>
    </row>
    <row r="28" spans="1:6" x14ac:dyDescent="0.25">
      <c r="A28" s="7">
        <v>7</v>
      </c>
      <c r="B28" s="16"/>
      <c r="C28" s="16"/>
      <c r="D28" s="13">
        <f>IF(OR(B28="",C28="",C28&lt;B28),"",(C28-B28)*24)</f>
      </c>
      <c r="E28" s="5"/>
      <c r="F28" s="5"/>
    </row>
    <row r="29" spans="1:6" x14ac:dyDescent="0.25">
      <c r="A29" s="7">
        <v>8</v>
      </c>
      <c r="B29" s="16"/>
      <c r="C29" s="16"/>
      <c r="D29" s="13">
        <f>IF(OR(B29="",C29="",C29&lt;B29),"",(C29-B29)*24)</f>
      </c>
      <c r="E29" s="5"/>
      <c r="F29" s="5"/>
    </row>
    <row r="30" spans="1:6" x14ac:dyDescent="0.25">
      <c r="A30" s="7">
        <v>9</v>
      </c>
      <c r="B30" s="16"/>
      <c r="C30" s="16"/>
      <c r="D30" s="13">
        <f>IF(OR(B30="",C30="",C30&lt;B30),"",(C30-B30)*24)</f>
      </c>
      <c r="E30" s="5"/>
      <c r="F30" s="5"/>
    </row>
    <row r="31" spans="1:6" x14ac:dyDescent="0.25">
      <c r="A31" s="7">
        <v>10</v>
      </c>
      <c r="B31" s="16"/>
      <c r="C31" s="16"/>
      <c r="D31" s="13">
        <f>IF(OR(B31="",C31="",C31&lt;B31),"",(C31-B31)*24)</f>
      </c>
      <c r="E31" s="5"/>
      <c r="F31" s="5"/>
    </row>
    <row r="32" spans="1:6" x14ac:dyDescent="0.25">
      <c r="A32" s="7">
        <v>11</v>
      </c>
      <c r="B32" s="16"/>
      <c r="C32" s="16"/>
      <c r="D32" s="13">
        <f>IF(OR(B32="",C32="",C32&lt;B32),"",(C32-B32)*24)</f>
      </c>
      <c r="E32" s="5"/>
      <c r="F32" s="5"/>
    </row>
    <row r="33" spans="1:6" x14ac:dyDescent="0.25">
      <c r="A33" s="7">
        <v>12</v>
      </c>
      <c r="B33" s="16"/>
      <c r="C33" s="16"/>
      <c r="D33" s="13">
        <f>IF(OR(B33="",C33="",C33&lt;B33),"",(C33-B33)*24)</f>
      </c>
      <c r="E33" s="5"/>
      <c r="F33" s="5"/>
    </row>
    <row r="34" spans="1:6" x14ac:dyDescent="0.25">
      <c r="A34" s="7">
        <v>13</v>
      </c>
      <c r="B34" s="16"/>
      <c r="C34" s="16"/>
      <c r="D34" s="13">
        <f>IF(OR(B34="",C34="",C34&lt;B34),"",(C34-B34)*24)</f>
      </c>
      <c r="E34" s="5"/>
      <c r="F34" s="5"/>
    </row>
    <row r="35" spans="1:6" x14ac:dyDescent="0.25">
      <c r="A35" s="7">
        <v>14</v>
      </c>
      <c r="B35" s="16"/>
      <c r="C35" s="16"/>
      <c r="D35" s="13">
        <f>IF(OR(B35="",C35="",C35&lt;B35),"",(C35-B35)*24)</f>
      </c>
      <c r="E35" s="5"/>
      <c r="F35" s="5"/>
    </row>
    <row r="36" spans="1:6" x14ac:dyDescent="0.25">
      <c r="A36" s="7">
        <v>15</v>
      </c>
      <c r="B36" s="16"/>
      <c r="C36" s="16"/>
      <c r="D36" s="13">
        <f>IF(OR(B36="",C36="",C36&lt;B36),"",(C36-B36)*24)</f>
      </c>
      <c r="E36" s="5"/>
      <c r="F36" s="5"/>
    </row>
    <row r="37" spans="1:6" x14ac:dyDescent="0.25">
      <c r="A37" s="7">
        <v>16</v>
      </c>
      <c r="B37" s="16"/>
      <c r="C37" s="16"/>
      <c r="D37" s="13">
        <f>IF(OR(B37="",C37="",C37&lt;B37),"",(C37-B37)*24)</f>
      </c>
      <c r="E37" s="5"/>
      <c r="F37" s="5"/>
    </row>
    <row r="38" spans="1:6" x14ac:dyDescent="0.25">
      <c r="A38" s="7">
        <v>17</v>
      </c>
      <c r="B38" s="16"/>
      <c r="C38" s="16"/>
      <c r="D38" s="13">
        <f>IF(OR(B38="",C38="",C38&lt;B38),"",(C38-B38)*24)</f>
      </c>
      <c r="E38" s="5"/>
      <c r="F38" s="5"/>
    </row>
    <row r="39" spans="1:6" x14ac:dyDescent="0.25">
      <c r="A39" s="7">
        <v>18</v>
      </c>
      <c r="B39" s="16"/>
      <c r="C39" s="16"/>
      <c r="D39" s="13">
        <f>IF(OR(B39="",C39="",C39&lt;B39),"",(C39-B39)*24)</f>
      </c>
      <c r="E39" s="5"/>
      <c r="F39" s="5"/>
    </row>
    <row r="40" spans="1:6" x14ac:dyDescent="0.25">
      <c r="A40" s="7">
        <v>19</v>
      </c>
      <c r="B40" s="16"/>
      <c r="C40" s="16"/>
      <c r="D40" s="13">
        <f>IF(OR(B40="",C40="",C40&lt;B40),"",(C40-B40)*24)</f>
      </c>
      <c r="E40" s="5"/>
      <c r="F40" s="5"/>
    </row>
    <row r="41" spans="1:6" x14ac:dyDescent="0.25">
      <c r="A41" s="7">
        <v>20</v>
      </c>
      <c r="B41" s="16"/>
      <c r="C41" s="16"/>
      <c r="D41" s="13">
        <f>IF(OR(B41="",C41="",C41&lt;B41),"",(C41-B41)*24)</f>
      </c>
      <c r="E41" s="5"/>
      <c r="F41" s="5"/>
    </row>
    <row r="42" spans="1:6" x14ac:dyDescent="0.25">
      <c r="A42" s="7">
        <v>21</v>
      </c>
      <c r="B42" s="16"/>
      <c r="C42" s="16"/>
      <c r="D42" s="13">
        <f>IF(OR(B42="",C42="",C42&lt;B42),"",(C42-B42)*24)</f>
      </c>
      <c r="E42" s="5"/>
      <c r="F42" s="5"/>
    </row>
    <row r="43" spans="1:6" x14ac:dyDescent="0.25">
      <c r="A43" s="7">
        <v>22</v>
      </c>
      <c r="B43" s="16"/>
      <c r="C43" s="16"/>
      <c r="D43" s="13">
        <f>IF(OR(B43="",C43="",C43&lt;B43),"",(C43-B43)*24)</f>
      </c>
      <c r="E43" s="5"/>
      <c r="F43" s="5"/>
    </row>
    <row r="44" spans="1:6" x14ac:dyDescent="0.25">
      <c r="A44" s="7">
        <v>23</v>
      </c>
      <c r="B44" s="16"/>
      <c r="C44" s="16"/>
      <c r="D44" s="13">
        <f>IF(OR(B44="",C44="",C44&lt;B44),"",(C44-B44)*24)</f>
      </c>
      <c r="E44" s="5"/>
      <c r="F44" s="5"/>
    </row>
    <row r="45" spans="1:6" x14ac:dyDescent="0.25">
      <c r="A45" s="7">
        <v>24</v>
      </c>
      <c r="B45" s="16"/>
      <c r="C45" s="16"/>
      <c r="D45" s="13">
        <f>IF(OR(B45="",C45="",C45&lt;B45),"",(C45-B45)*24)</f>
      </c>
      <c r="E45" s="5"/>
      <c r="F45" s="5"/>
    </row>
    <row r="46" spans="1:6" x14ac:dyDescent="0.25">
      <c r="A46" s="7">
        <v>25</v>
      </c>
      <c r="B46" s="16"/>
      <c r="C46" s="16"/>
      <c r="D46" s="13">
        <f>IF(OR(B46="",C46="",C46&lt;B46),"",(C46-B46)*24)</f>
      </c>
      <c r="E46" s="5"/>
      <c r="F46" s="5"/>
    </row>
    <row r="47" spans="1:6" x14ac:dyDescent="0.25">
      <c r="A47" s="7">
        <v>26</v>
      </c>
      <c r="B47" s="16"/>
      <c r="C47" s="16"/>
      <c r="D47" s="13">
        <f>IF(OR(B47="",C47="",C47&lt;B47),"",(C47-B47)*24)</f>
      </c>
      <c r="E47" s="5"/>
      <c r="F47" s="5"/>
    </row>
    <row r="48" spans="1:6" x14ac:dyDescent="0.25">
      <c r="A48" s="7">
        <v>27</v>
      </c>
      <c r="B48" s="16"/>
      <c r="C48" s="16"/>
      <c r="D48" s="13">
        <f>IF(OR(B48="",C48="",C48&lt;B48),"",(C48-B48)*24)</f>
      </c>
      <c r="E48" s="5"/>
      <c r="F48" s="5"/>
    </row>
    <row r="49" spans="1:6" x14ac:dyDescent="0.25">
      <c r="A49" s="7">
        <v>28</v>
      </c>
      <c r="B49" s="16"/>
      <c r="C49" s="16"/>
      <c r="D49" s="13">
        <f>IF(OR(B49="",C49="",C49&lt;B49),"",(C49-B49)*24)</f>
      </c>
      <c r="E49" s="5"/>
      <c r="F49" s="5"/>
    </row>
    <row r="50" spans="1:6" x14ac:dyDescent="0.25">
      <c r="A50" s="7">
        <v>29</v>
      </c>
      <c r="B50" s="16"/>
      <c r="C50" s="16"/>
      <c r="D50" s="13">
        <f>IF(OR(B50="",C50="",C50&lt;B50),"",(C50-B50)*24)</f>
      </c>
      <c r="E50" s="5"/>
      <c r="F50" s="5"/>
    </row>
    <row r="51" spans="1:6" x14ac:dyDescent="0.25">
      <c r="A51" s="7">
        <v>30</v>
      </c>
      <c r="B51" s="16"/>
      <c r="C51" s="16"/>
      <c r="D51" s="13">
        <f>IF(OR(B51="",C51="",C51&lt;B51),"",(C51-B51)*24)</f>
      </c>
      <c r="E51" s="5"/>
      <c r="F51" s="5"/>
    </row>
    <row r="52" spans="1:6" x14ac:dyDescent="0.25">
      <c r="A52" s="7">
        <v>31</v>
      </c>
      <c r="B52" s="16"/>
      <c r="C52" s="16"/>
      <c r="D52" s="13">
        <f>IF(OR(B52="",C52="",C52&lt;B52),"",(C52-B52)*24)</f>
      </c>
      <c r="E52" s="5"/>
      <c r="F52" s="5"/>
    </row>
    <row r="53" spans="1:6" x14ac:dyDescent="0.25">
      <c r="A53" s="7">
        <v>32</v>
      </c>
      <c r="B53" s="16"/>
      <c r="C53" s="16"/>
      <c r="D53" s="13">
        <f>IF(OR(B53="",C53="",C53&lt;B53),"",(C53-B53)*24)</f>
      </c>
      <c r="E53" s="5"/>
      <c r="F53" s="5"/>
    </row>
    <row r="54" spans="1:6" x14ac:dyDescent="0.25">
      <c r="A54" s="7">
        <v>33</v>
      </c>
      <c r="B54" s="16"/>
      <c r="C54" s="16"/>
      <c r="D54" s="13">
        <f>IF(OR(B54="",C54="",C54&lt;B54),"",(C54-B54)*24)</f>
      </c>
      <c r="E54" s="5"/>
      <c r="F54" s="5"/>
    </row>
    <row r="55" spans="1:6" x14ac:dyDescent="0.25">
      <c r="A55" s="7">
        <v>34</v>
      </c>
      <c r="B55" s="16"/>
      <c r="C55" s="16"/>
      <c r="D55" s="13">
        <f>IF(OR(B55="",C55="",C55&lt;B55),"",(C55-B55)*24)</f>
      </c>
      <c r="E55" s="5"/>
      <c r="F55" s="5"/>
    </row>
    <row r="56" spans="1:6" x14ac:dyDescent="0.25">
      <c r="A56" s="7">
        <v>35</v>
      </c>
      <c r="B56" s="16"/>
      <c r="C56" s="16"/>
      <c r="D56" s="13">
        <f>IF(OR(B56="",C56="",C56&lt;B56),"",(C56-B56)*24)</f>
      </c>
      <c r="E56" s="5"/>
      <c r="F56" s="5"/>
    </row>
    <row r="57" spans="1:6" x14ac:dyDescent="0.25">
      <c r="A57" s="7">
        <v>36</v>
      </c>
      <c r="B57" s="16"/>
      <c r="C57" s="16"/>
      <c r="D57" s="13">
        <f>IF(OR(B57="",C57="",C57&lt;B57),"",(C57-B57)*24)</f>
      </c>
      <c r="E57" s="5"/>
      <c r="F57" s="5"/>
    </row>
    <row r="58" spans="1:6" x14ac:dyDescent="0.25">
      <c r="A58" s="7">
        <v>37</v>
      </c>
      <c r="B58" s="16"/>
      <c r="C58" s="16"/>
      <c r="D58" s="13">
        <f>IF(OR(B58="",C58="",C58&lt;B58),"",(C58-B58)*24)</f>
      </c>
      <c r="E58" s="5"/>
      <c r="F58" s="5"/>
    </row>
    <row r="59" spans="1:6" x14ac:dyDescent="0.25">
      <c r="A59" s="7">
        <v>38</v>
      </c>
      <c r="B59" s="16"/>
      <c r="C59" s="16"/>
      <c r="D59" s="13">
        <f>IF(OR(B59="",C59="",C59&lt;B59),"",(C59-B59)*24)</f>
      </c>
      <c r="E59" s="5"/>
      <c r="F59" s="5"/>
    </row>
    <row r="60" spans="1:6" x14ac:dyDescent="0.25">
      <c r="A60" s="7">
        <v>39</v>
      </c>
      <c r="B60" s="16"/>
      <c r="C60" s="16"/>
      <c r="D60" s="13">
        <f>IF(OR(B60="",C60="",C60&lt;B60),"",(C60-B60)*24)</f>
      </c>
      <c r="E60" s="5"/>
      <c r="F60" s="5"/>
    </row>
    <row r="61" spans="1:6" x14ac:dyDescent="0.25">
      <c r="A61" s="7">
        <v>40</v>
      </c>
      <c r="B61" s="16"/>
      <c r="C61" s="16"/>
      <c r="D61" s="13">
        <f>IF(OR(B61="",C61="",C61&lt;B61),"",(C61-B61)*24)</f>
      </c>
      <c r="E61" s="5"/>
      <c r="F61" s="5"/>
    </row>
  </sheetData>
  <mergeCells count="58">
    <mergeCell ref="A1:F1"/>
    <mergeCell ref="A2:F2"/>
    <mergeCell ref="A4:F4"/>
    <mergeCell ref="A5:B5"/>
    <mergeCell ref="C5:E5"/>
    <mergeCell ref="A6:B6"/>
    <mergeCell ref="A8:F8"/>
    <mergeCell ref="A9:B9"/>
    <mergeCell ref="A10:B10"/>
    <mergeCell ref="A11:B11"/>
    <mergeCell ref="A12:B12"/>
    <mergeCell ref="A13:B13"/>
    <mergeCell ref="A14:B14"/>
    <mergeCell ref="A15:B15"/>
    <mergeCell ref="A17:F17"/>
    <mergeCell ref="A19:F19"/>
    <mergeCell ref="A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MTBF MTTR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