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OI GMAO" state="visible" r:id="rId4"/>
  </sheets>
  <calcPr calcId="171027"/>
</workbook>
</file>

<file path=xl/sharedStrings.xml><?xml version="1.0" encoding="utf-8"?>
<sst xmlns="http://schemas.openxmlformats.org/spreadsheetml/2006/main" count="33" uniqueCount="29">
  <si>
    <t>Calculateur de ROI d’une GMAO</t>
  </si>
  <si>
    <t>Chiffres annuels, toute devise. Remplissez les cellules jaunes ; les résultats se calculent seuls.</t>
  </si>
  <si>
    <t>Vos coûts de maintenance aujourd’hui (par an)</t>
  </si>
  <si>
    <t>Arrêts non planifiés</t>
  </si>
  <si>
    <t>h / an</t>
  </si>
  <si>
    <t>Coût d’une heure d’arrêt</t>
  </si>
  <si>
    <t>Main-d’œuvre de maintenance</t>
  </si>
  <si>
    <t>/ an</t>
  </si>
  <si>
    <t>Pièces de rechange et consommables</t>
  </si>
  <si>
    <t>Baisses que vous attendez</t>
  </si>
  <si>
    <t>Moins d’arrêts</t>
  </si>
  <si>
    <t>%</t>
  </si>
  <si>
    <t>Moins de main-d’œuvre</t>
  </si>
  <si>
    <t>Moins d’achats de pièces</t>
  </si>
  <si>
    <t>Ce que coûte la GMAO</t>
  </si>
  <si>
    <t>Abonnement</t>
  </si>
  <si>
    <t>Coût de mise en place</t>
  </si>
  <si>
    <t>Résultats</t>
  </si>
  <si>
    <t>Économies sur les arrêts</t>
  </si>
  <si>
    <t>Économies de main-d’œuvre</t>
  </si>
  <si>
    <t>Économies sur les pièces</t>
  </si>
  <si>
    <t>Économies annuelles</t>
  </si>
  <si>
    <t>Coût de la 1re année</t>
  </si>
  <si>
    <t>Gain net, 1re année</t>
  </si>
  <si>
    <t>ROI, 1re année</t>
  </si>
  <si>
    <t>Retour sur investissement</t>
  </si>
  <si>
    <t>mois</t>
  </si>
  <si>
    <t>Gain net sur 3 ans</t>
  </si>
  <si>
    <t>Une estimation, pas une mesure : le résultat ne vaut que ce que valent les baisses saisies. Refaites le calcul avec vos chiffres réels après quelques mois.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</si>
</sst>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##"/>
    <numFmt numFmtId="165" formatCode="0.0"/>
  </numFmts>
  <fonts count="6" x14ac:knownFonts="1">
    <font>
      <color theme="1"/>
      <family val="2"/>
      <scheme val="minor"/>
      <sz val="11"/>
      <name val="Calibri"/>
    </font>
    <font>
      <b/>
      <color rgb="FF2563EB"/>
      <sz val="16"/>
    </font>
    <font>
      <i/>
      <color rgb="FF64748B"/>
      <sz val="9"/>
    </font>
    <font>
      <b/>
      <sz val="12"/>
    </font>
    <font>
      <b/>
    </font>
    <font>
      <b/>
      <color rgb="FF2563EB"/>
      <sz val="13"/>
    </font>
  </fonts>
  <fills count="4">
    <fill>
      <patternFill patternType="none"/>
    </fill>
    <fill>
      <patternFill patternType="gray125"/>
    </fill>
    <fill>
      <patternFill patternType="solid">
        <fgColor rgb="FFF1F5F9"/>
      </patternFill>
    </fill>
    <fill>
      <patternFill patternType="solid">
        <fgColor rgb="FFFEF9C3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0" fontId="4" fillId="0" borderId="1" xfId="0" applyFont="1" applyBorder="1"/>
    <xf numFmtId="3" fontId="0" fillId="3" borderId="1" xfId="0" applyNumberFormat="1" applyFill="1" applyBorder="1"/>
    <xf numFmtId="0" fontId="0" fillId="0" borderId="1" xfId="0" applyBorder="1"/>
    <xf numFmtId="164" fontId="0" fillId="3" borderId="1" xfId="0" applyNumberFormat="1" applyFill="1" applyBorder="1"/>
    <xf numFmtId="3" fontId="0" fillId="0" borderId="1" xfId="0" applyNumberFormat="1" applyBorder="1"/>
    <xf numFmtId="0" fontId="5" fillId="0" borderId="1" xfId="0" applyFont="1" applyBorder="1"/>
    <xf numFmtId="3" fontId="5" fillId="0" borderId="1" xfId="0" applyNumberFormat="1" applyFont="1" applyBorder="1"/>
    <xf numFmtId="9" fontId="0" fillId="0" borderId="1" xfId="0" applyNumberFormat="1" applyBorder="1"/>
    <xf numFmtId="165" fontId="0" fillId="0" borderId="1" xfId="0" applyNumberFormat="1" applyBorder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30"/>
  <sheetViews>
    <sheetView workbookViewId="0" showGridLines="0"/>
  </sheetViews>
  <sheetFormatPr defaultRowHeight="15" outlineLevelRow="0" outlineLevelCol="0" x14ac:dyDescent="55"/>
  <cols>
    <col min="1" max="1" width="34" customWidth="1"/>
    <col min="2" max="5" width="18" customWidth="1"/>
    <col min="6" max="6" width="28" customWidth="1"/>
  </cols>
  <sheetData>
    <row r="1" ht="26" customHeight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2" t="s">
        <v>1</v>
      </c>
      <c r="B2" s="2"/>
      <c r="C2" s="2"/>
      <c r="D2" s="2"/>
      <c r="E2" s="2"/>
      <c r="F2" s="2"/>
    </row>
    <row r="4" ht="20" customHeight="1" spans="1:6" x14ac:dyDescent="0.25">
      <c r="A4" s="3" t="s">
        <v>2</v>
      </c>
      <c r="B4" s="3"/>
      <c r="C4" s="3"/>
      <c r="D4" s="3"/>
      <c r="E4" s="3"/>
      <c r="F4" s="3"/>
    </row>
    <row r="5" spans="1:3" x14ac:dyDescent="0.25">
      <c r="A5" s="4" t="s">
        <v>3</v>
      </c>
      <c r="B5" s="5"/>
      <c r="C5" s="6" t="s">
        <v>4</v>
      </c>
    </row>
    <row r="6" spans="1:3" x14ac:dyDescent="0.25">
      <c r="A6" s="4" t="s">
        <v>5</v>
      </c>
      <c r="B6" s="5"/>
      <c r="C6" s="6"/>
    </row>
    <row r="7" spans="1:3" x14ac:dyDescent="0.25">
      <c r="A7" s="4" t="s">
        <v>6</v>
      </c>
      <c r="B7" s="5"/>
      <c r="C7" s="6" t="s">
        <v>7</v>
      </c>
    </row>
    <row r="8" spans="1:3" x14ac:dyDescent="0.25">
      <c r="A8" s="4" t="s">
        <v>8</v>
      </c>
      <c r="B8" s="5"/>
      <c r="C8" s="6" t="s">
        <v>7</v>
      </c>
    </row>
    <row r="10" ht="20" customHeight="1" spans="1:6" x14ac:dyDescent="0.25">
      <c r="A10" s="3" t="s">
        <v>9</v>
      </c>
      <c r="B10" s="3"/>
      <c r="C10" s="3"/>
      <c r="D10" s="3"/>
      <c r="E10" s="3"/>
      <c r="F10" s="3"/>
    </row>
    <row r="11" spans="1:3" x14ac:dyDescent="0.25">
      <c r="A11" s="4" t="s">
        <v>10</v>
      </c>
      <c r="B11" s="7"/>
      <c r="C11" s="6" t="s">
        <v>11</v>
      </c>
    </row>
    <row r="12" spans="1:3" x14ac:dyDescent="0.25">
      <c r="A12" s="4" t="s">
        <v>12</v>
      </c>
      <c r="B12" s="7"/>
      <c r="C12" s="6" t="s">
        <v>11</v>
      </c>
    </row>
    <row r="13" spans="1:3" x14ac:dyDescent="0.25">
      <c r="A13" s="4" t="s">
        <v>13</v>
      </c>
      <c r="B13" s="7"/>
      <c r="C13" s="6" t="s">
        <v>11</v>
      </c>
    </row>
    <row r="15" ht="20" customHeight="1" spans="1:6" x14ac:dyDescent="0.25">
      <c r="A15" s="3" t="s">
        <v>14</v>
      </c>
      <c r="B15" s="3"/>
      <c r="C15" s="3"/>
      <c r="D15" s="3"/>
      <c r="E15" s="3"/>
      <c r="F15" s="3"/>
    </row>
    <row r="16" spans="1:3" x14ac:dyDescent="0.25">
      <c r="A16" s="4" t="s">
        <v>15</v>
      </c>
      <c r="B16" s="5"/>
      <c r="C16" s="6" t="s">
        <v>7</v>
      </c>
    </row>
    <row r="17" spans="1:3" x14ac:dyDescent="0.25">
      <c r="A17" s="4" t="s">
        <v>16</v>
      </c>
      <c r="B17" s="5"/>
      <c r="C17" s="6"/>
    </row>
    <row r="19" ht="20" customHeight="1" spans="1:6" x14ac:dyDescent="0.25">
      <c r="A19" s="3" t="s">
        <v>17</v>
      </c>
      <c r="B19" s="3"/>
      <c r="C19" s="3"/>
      <c r="D19" s="3"/>
      <c r="E19" s="3"/>
      <c r="F19" s="3"/>
    </row>
    <row r="20" spans="1:3" x14ac:dyDescent="0.25">
      <c r="A20" s="4" t="s">
        <v>18</v>
      </c>
      <c r="B20" s="8">
        <f>IF(OR(COUNT(B5,B6,B7,B8,B11,B12,B13,B16,B17)=0,MIN(B5,B6,B7,B8,B11,B12,B13,B16,B17)&lt;0,MAX(B11,B12,B13)&gt;100),"",B5*B6*B11/100)</f>
      </c>
      <c r="C20" s="6"/>
    </row>
    <row r="21" spans="1:3" x14ac:dyDescent="0.25">
      <c r="A21" s="4" t="s">
        <v>19</v>
      </c>
      <c r="B21" s="8">
        <f>IF(OR(COUNT(B5,B6,B7,B8,B11,B12,B13,B16,B17)=0,MIN(B5,B6,B7,B8,B11,B12,B13,B16,B17)&lt;0,MAX(B11,B12,B13)&gt;100),"",B7*B12/100)</f>
      </c>
      <c r="C21" s="6"/>
    </row>
    <row r="22" spans="1:3" x14ac:dyDescent="0.25">
      <c r="A22" s="4" t="s">
        <v>20</v>
      </c>
      <c r="B22" s="8">
        <f>IF(OR(COUNT(B5,B6,B7,B8,B11,B12,B13,B16,B17)=0,MIN(B5,B6,B7,B8,B11,B12,B13,B16,B17)&lt;0,MAX(B11,B12,B13)&gt;100),"",B8*B13/100)</f>
      </c>
      <c r="C22" s="6"/>
    </row>
    <row r="23" spans="1:3" x14ac:dyDescent="0.25">
      <c r="A23" s="9" t="s">
        <v>21</v>
      </c>
      <c r="B23" s="10">
        <f>IF(OR(COUNT(B5,B6,B7,B8,B11,B12,B13,B16,B17)=0,MIN(B5,B6,B7,B8,B11,B12,B13,B16,B17)&lt;0,MAX(B11,B12,B13)&gt;100),"",B20+B21+B22)</f>
      </c>
      <c r="C23" s="6"/>
    </row>
    <row r="24" spans="1:3" x14ac:dyDescent="0.25">
      <c r="A24" s="4" t="s">
        <v>22</v>
      </c>
      <c r="B24" s="8">
        <f>IF(OR(COUNT(B5,B6,B7,B8,B11,B12,B13,B16,B17)=0,MIN(B5,B6,B7,B8,B11,B12,B13,B16,B17)&lt;0,MAX(B11,B12,B13)&gt;100),"",B16+B17)</f>
      </c>
      <c r="C24" s="6"/>
    </row>
    <row r="25" spans="1:3" x14ac:dyDescent="0.25">
      <c r="A25" s="4" t="s">
        <v>23</v>
      </c>
      <c r="B25" s="8">
        <f>IF(OR(COUNT(B5,B6,B7,B8,B11,B12,B13,B16,B17)=0,MIN(B5,B6,B7,B8,B11,B12,B13,B16,B17)&lt;0,MAX(B11,B12,B13)&gt;100),"",B23-B24)</f>
      </c>
      <c r="C25" s="6"/>
    </row>
    <row r="26" spans="1:3" x14ac:dyDescent="0.25">
      <c r="A26" s="4" t="s">
        <v>24</v>
      </c>
      <c r="B26" s="11">
        <f>IF(OR(COUNT(B5,B6,B7,B8,B11,B12,B13,B16,B17)=0,MIN(B5,B6,B7,B8,B11,B12,B13,B16,B17)&lt;0,MAX(B11,B12,B13)&gt;100),"",IF(B24&lt;=0,"",B25/B24))</f>
      </c>
      <c r="C26" s="6"/>
    </row>
    <row r="27" spans="1:3" x14ac:dyDescent="0.25">
      <c r="A27" s="4" t="s">
        <v>25</v>
      </c>
      <c r="B27" s="12">
        <f>IF(OR(COUNT(B5,B6,B7,B8,B11,B12,B13,B16,B17)=0,MIN(B5,B6,B7,B8,B11,B12,B13,B16,B17)&lt;0,MAX(B11,B12,B13)&gt;100),"",IF(((B23-B16)/12)&lt;=0,"",B17/((B23-B16)/12)))</f>
      </c>
      <c r="C27" s="6" t="s">
        <v>26</v>
      </c>
    </row>
    <row r="28" spans="1:3" x14ac:dyDescent="0.25">
      <c r="A28" s="4" t="s">
        <v>27</v>
      </c>
      <c r="B28" s="8">
        <f>IF(OR(COUNT(B5,B6,B7,B8,B11,B12,B13,B16,B17)=0,MIN(B5,B6,B7,B8,B11,B12,B13,B16,B17)&lt;0,MAX(B11,B12,B13)&gt;100),"",3*(B23-B16)-B17)</f>
      </c>
      <c r="C28" s="6"/>
    </row>
    <row r="30" ht="30" customHeight="1" spans="1:6" x14ac:dyDescent="0.25">
      <c r="A30" s="13" t="s">
        <v>28</v>
      </c>
      <c r="B30" s="13"/>
      <c r="C30" s="13"/>
      <c r="D30" s="13"/>
      <c r="E30" s="13"/>
      <c r="F30" s="13"/>
    </row>
  </sheetData>
  <mergeCells count="7">
    <mergeCell ref="A1:F1"/>
    <mergeCell ref="A2:F2"/>
    <mergeCell ref="A4:F4"/>
    <mergeCell ref="A10:F10"/>
    <mergeCell ref="A15:F15"/>
    <mergeCell ref="A19:F19"/>
    <mergeCell ref="A30:F30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ROI GMAO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FreeMaint — freemaint.com</dc:creator>
  <dc:title/>
  <dc:subject/>
  <dc:description/>
  <cp:keywords/>
  <cp:category/>
  <cp:lastModifiedBy>Unknown</cp:lastModifiedBy>
  <dcterms:created xsi:type="dcterms:W3CDTF">2026-09-27T00:00:00Z</dcterms:created>
  <dcterms:modified xsi:type="dcterms:W3CDTF">2026-09-27T00:00:00Z</dcterms:modified>
</cp:coreProperties>
</file>