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أمر عمل" state="visible" r:id="rId4"/>
    <sheet sheetId="2" name="السجل" state="visible" r:id="rId5"/>
  </sheets>
  <calcPr calcId="171027"/>
</workbook>
</file>

<file path=xl/sharedStrings.xml><?xml version="1.0" encoding="utf-8"?>
<sst xmlns="http://schemas.openxmlformats.org/spreadsheetml/2006/main" count="73" uniqueCount="60">
  <si>
    <t>أمر عمل صيانة</t>
  </si>
  <si>
    <t>ورقة لكل تدخل: الطلب، والعمل المنفذ، والعمالة، وقطع الغيار، وتوقف الآلة، والسلامة، والتوقيعات.</t>
  </si>
  <si>
    <t>انسخ هذه الورقة مرة لكل أمر عمل. أدخل الأوقات بصيغة hh:mm والتواريخ كتواريخ: تحسب الخلايا الرمادية الساعات والتكاليف والتوقف والإجماليات.</t>
  </si>
  <si>
    <t>رقم أمر العمل</t>
  </si>
  <si>
    <t>تاريخ الطلب</t>
  </si>
  <si>
    <t>مقدم الطلب</t>
  </si>
  <si>
    <t>الأصل / المعدة</t>
  </si>
  <si>
    <t>رمز الأصل</t>
  </si>
  <si>
    <t>الموقع</t>
  </si>
  <si>
    <t>نوع الصيانة</t>
  </si>
  <si>
    <t>الأولوية</t>
  </si>
  <si>
    <t>تاريخ الإنجاز المطلوب</t>
  </si>
  <si>
    <t>الوصف</t>
  </si>
  <si>
    <t>العطل المبلّغ عنه</t>
  </si>
  <si>
    <t>العمل المنفذ</t>
  </si>
  <si>
    <t>السبب المكتشف</t>
  </si>
  <si>
    <t>ملاحظات</t>
  </si>
  <si>
    <t>السلامة</t>
  </si>
  <si>
    <t>يلزم الإقفال والوسم</t>
  </si>
  <si>
    <t>يلزم تصريح عمل</t>
  </si>
  <si>
    <t>تلزم معدات الوقاية الشخصية</t>
  </si>
  <si>
    <t>العمالة</t>
  </si>
  <si>
    <t>الفني</t>
  </si>
  <si>
    <t>التاريخ</t>
  </si>
  <si>
    <t>البداية</t>
  </si>
  <si>
    <t>النهاية</t>
  </si>
  <si>
    <t>الساعات</t>
  </si>
  <si>
    <t>سعر الساعة</t>
  </si>
  <si>
    <t>تكلفة العمالة</t>
  </si>
  <si>
    <t>قطع الغيار المستعملة</t>
  </si>
  <si>
    <t>رقم القطعة</t>
  </si>
  <si>
    <t>الكمية</t>
  </si>
  <si>
    <t>سعر الوحدة</t>
  </si>
  <si>
    <t>المبلغ</t>
  </si>
  <si>
    <t>توقف الآلة</t>
  </si>
  <si>
    <t>توقفت في</t>
  </si>
  <si>
    <t>أعيد تشغيلها في</t>
  </si>
  <si>
    <t>مدة التوقف (ساعة)</t>
  </si>
  <si>
    <t>الإجماليات</t>
  </si>
  <si>
    <t>إجمالي ساعات العمل</t>
  </si>
  <si>
    <t>تكلفة قطع الغيار</t>
  </si>
  <si>
    <t>التكلفة الإجمالية</t>
  </si>
  <si>
    <t>الإغلاق</t>
  </si>
  <si>
    <t>تاريخ الإنجاز</t>
  </si>
  <si>
    <t>الحالة</t>
  </si>
  <si>
    <t>التوقيعات</t>
  </si>
  <si>
    <t>الاسم والتاريخ والتوقيع</t>
  </si>
  <si>
    <t>مقدم الطلب / الاعتماد</t>
  </si>
  <si>
    <t>مسؤول الصيانة</t>
  </si>
  <si>
    <t>نموذج فارغ. المبالغ بعملتك.</t>
  </si>
  <si>
    <t>سجل أوامر العمل</t>
  </si>
  <si>
    <t>الملخص</t>
  </si>
  <si>
    <t>مفتوحة</t>
  </si>
  <si>
    <t>قيد التنفيذ</t>
  </si>
  <si>
    <t>مكتملة</t>
  </si>
  <si>
    <t>متوسط الأيام حتى الإنجاز</t>
  </si>
  <si>
    <t>الأصل</t>
  </si>
  <si>
    <t>النوع</t>
  </si>
  <si>
    <t>المكلَّف</t>
  </si>
  <si>
    <t>الأيام حتى الإنجاز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</si>
</sst>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rightToLeft="1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12</v>
      </c>
      <c r="D36" s="10"/>
      <c r="E36" s="10"/>
      <c r="F36" s="10" t="s">
        <v>31</v>
      </c>
      <c r="G36" s="10" t="s">
        <v>32</v>
      </c>
      <c r="H36" s="10" t="s">
        <v>33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34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35</v>
      </c>
      <c r="B47" s="4"/>
      <c r="C47" s="15"/>
      <c r="D47" s="15"/>
      <c r="E47" s="4" t="s">
        <v>36</v>
      </c>
      <c r="F47" s="4"/>
      <c r="G47" s="15"/>
      <c r="H47" s="15"/>
    </row>
    <row r="48" spans="1:4" x14ac:dyDescent="0.25">
      <c r="A48" s="4" t="s">
        <v>37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38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39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40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41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42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43</v>
      </c>
      <c r="B57" s="4"/>
      <c r="C57" s="6"/>
      <c r="D57" s="6"/>
      <c r="E57" s="4" t="s">
        <v>44</v>
      </c>
      <c r="F57" s="4"/>
      <c r="G57" s="5"/>
      <c r="H57" s="5"/>
    </row>
    <row r="59" spans="1:8" x14ac:dyDescent="0.25">
      <c r="A59" s="7" t="s">
        <v>45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46</v>
      </c>
      <c r="B61" s="2"/>
      <c r="C61" s="2"/>
    </row>
    <row r="62" ht="34" customHeight="1" spans="1:8" x14ac:dyDescent="0.25">
      <c r="A62" s="4" t="s">
        <v>47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46</v>
      </c>
      <c r="B63" s="2"/>
      <c r="C63" s="2"/>
    </row>
    <row r="64" ht="34" customHeight="1" spans="1:8" x14ac:dyDescent="0.25">
      <c r="A64" s="4" t="s">
        <v>48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46</v>
      </c>
      <c r="B65" s="2"/>
      <c r="C65" s="2"/>
    </row>
    <row r="67" spans="1:8" x14ac:dyDescent="0.25">
      <c r="A67" s="2" t="s">
        <v>49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"تصحيحية,وقائية,تحسينية,فحص"</formula1>
    </dataValidation>
    <dataValidation type="list" allowBlank="1" sqref="F22:F24">
      <formula1>"نعم,لا"</formula1>
    </dataValidation>
    <dataValidation type="list" allowBlank="1" sqref="G57">
      <formula1>"مفتوح,قيد التنفيذ,مكتمل,ملغى"</formula1>
    </dataValidation>
    <dataValidation type="list" allowBlank="1" sqref="G8">
      <formula1>"منخفضة,متوسطة,عالية,عاجلة"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rightToLeft="1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52</v>
      </c>
      <c r="B4" s="19"/>
      <c r="C4" s="20">
        <f>COUNTIF(G10:G209,"مفتوح")</f>
      </c>
    </row>
    <row r="5" spans="1:3" x14ac:dyDescent="0.25">
      <c r="A5" s="19" t="s">
        <v>53</v>
      </c>
      <c r="B5" s="19"/>
      <c r="C5" s="20">
        <f>COUNTIF(G10:G209,"قيد التنفيذ")</f>
      </c>
    </row>
    <row r="6" spans="1:3" x14ac:dyDescent="0.25">
      <c r="A6" s="19" t="s">
        <v>54</v>
      </c>
      <c r="B6" s="19"/>
      <c r="C6" s="20">
        <f>COUNTIF(G10:G209,"مكتمل")</f>
      </c>
    </row>
    <row r="7" spans="1:3" x14ac:dyDescent="0.25">
      <c r="A7" s="19" t="s">
        <v>55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56</v>
      </c>
      <c r="D9" s="10" t="s">
        <v>57</v>
      </c>
      <c r="E9" s="10" t="s">
        <v>10</v>
      </c>
      <c r="F9" s="10" t="s">
        <v>58</v>
      </c>
      <c r="G9" s="10" t="s">
        <v>44</v>
      </c>
      <c r="H9" s="10" t="s">
        <v>43</v>
      </c>
      <c r="I9" s="10" t="s">
        <v>59</v>
      </c>
      <c r="J9" s="10" t="s">
        <v>26</v>
      </c>
      <c r="K9" s="10" t="s">
        <v>41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"تصحيحية,وقائية,تحسينية,فحص"</formula1>
    </dataValidation>
    <dataValidation type="list" allowBlank="1" sqref="E10:E209">
      <formula1>"منخفضة,متوسطة,عالية,عاجلة"</formula1>
    </dataValidation>
    <dataValidation type="list" allowBlank="1" sqref="G10:G209">
      <formula1>"مفتوح,قيد التنفيذ,مكتمل,ملغى"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أمر عمل</vt:lpstr>
      <vt:lpstr>السجل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