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rdem de serviço" state="visible" r:id="rId4"/>
    <sheet sheetId="2" name="Controle de OS" state="visible" r:id="rId5"/>
  </sheets>
  <calcPr calcId="171027"/>
</workbook>
</file>

<file path=xl/sharedStrings.xml><?xml version="1.0" encoding="utf-8"?>
<sst xmlns="http://schemas.openxmlformats.org/spreadsheetml/2006/main" count="73" uniqueCount="59">
  <si>
    <t>Ordem de serviço de manutenção</t>
  </si>
  <si>
    <t>Uma aba por atendimento: solicitação, serviço executado, mão de obra, peças, máquina parada, segurança e assinaturas.</t>
  </si>
  <si>
    <t>Faça uma cópia desta aba para cada ordem de serviço. Digite os horários como hh:mm e as datas como datas: as células cinza calculam horas, custos, parada e totais.</t>
  </si>
  <si>
    <t>Nº da OS</t>
  </si>
  <si>
    <t>Data da solicitação</t>
  </si>
  <si>
    <t>Solicitante</t>
  </si>
  <si>
    <t>Equipamento</t>
  </si>
  <si>
    <t>Código do equipamento</t>
  </si>
  <si>
    <t>Local</t>
  </si>
  <si>
    <t>Tipo de manutenção</t>
  </si>
  <si>
    <t>Prioridade</t>
  </si>
  <si>
    <t>Data desejada de conclusão</t>
  </si>
  <si>
    <t>Descrição</t>
  </si>
  <si>
    <t>Problema relatado</t>
  </si>
  <si>
    <t>Serviço executado</t>
  </si>
  <si>
    <t>Causa encontrada</t>
  </si>
  <si>
    <t>Observações</t>
  </si>
  <si>
    <t>Segurança</t>
  </si>
  <si>
    <t>Bloqueio e etiquetagem necessário</t>
  </si>
  <si>
    <t>Permissão de trabalho necessária</t>
  </si>
  <si>
    <t>EPI necessário</t>
  </si>
  <si>
    <t>Mão de obra</t>
  </si>
  <si>
    <t>Técnico</t>
  </si>
  <si>
    <t>Data</t>
  </si>
  <si>
    <t>Início</t>
  </si>
  <si>
    <t>Fim</t>
  </si>
  <si>
    <t>Horas</t>
  </si>
  <si>
    <t>Valor-hora</t>
  </si>
  <si>
    <t>Custo de mão de obra</t>
  </si>
  <si>
    <t>Peças utilizadas</t>
  </si>
  <si>
    <t>Código da peça</t>
  </si>
  <si>
    <t>Quantidade</t>
  </si>
  <si>
    <t>Preço unitário</t>
  </si>
  <si>
    <t>Valor total</t>
  </si>
  <si>
    <t>Máquina parada</t>
  </si>
  <si>
    <t>Parada em</t>
  </si>
  <si>
    <t>Volta à operação em</t>
  </si>
  <si>
    <t>Tempo parado (h)</t>
  </si>
  <si>
    <t>Totais</t>
  </si>
  <si>
    <t>Total de horas</t>
  </si>
  <si>
    <t>Custo de peças</t>
  </si>
  <si>
    <t>Custo total</t>
  </si>
  <si>
    <t>Encerramento</t>
  </si>
  <si>
    <t>Concluída em</t>
  </si>
  <si>
    <t>Status</t>
  </si>
  <si>
    <t>Assinaturas</t>
  </si>
  <si>
    <t>Nome, data e assinatura</t>
  </si>
  <si>
    <t>Solicitante / aprovação</t>
  </si>
  <si>
    <t>Responsável pela manutenção</t>
  </si>
  <si>
    <t>Modelo em branco. Valores na sua moeda.</t>
  </si>
  <si>
    <t>Controle de ordens de serviço</t>
  </si>
  <si>
    <t>Resumo</t>
  </si>
  <si>
    <t>Abertas</t>
  </si>
  <si>
    <t>Em andamento</t>
  </si>
  <si>
    <t>Concluídas</t>
  </si>
  <si>
    <t>Média de dias até a conclusão</t>
  </si>
  <si>
    <t>Tipo</t>
  </si>
  <si>
    <t>Responsável</t>
  </si>
  <si>
    <t>Dias até a conclusão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</si>
</sst>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-mm-dd"/>
    <numFmt numFmtId="165" formatCode="hh:mm"/>
    <numFmt numFmtId="166" formatCode="yyyy-mm-dd hh: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</font>
    <font>
      <b/>
      <sz val="12"/>
    </font>
    <font>
      <b/>
      <sz val="10"/>
    </font>
    <font>
      <color rgb="FF2563EB"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0" fontId="4" fillId="2" borderId="0" xfId="0" applyFont="1" applyFill="1"/>
    <xf numFmtId="0" fontId="5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 applyAlignment="1">
      <alignment vertical="center" wrapText="1"/>
    </xf>
    <xf numFmtId="165" fontId="0" fillId="0" borderId="1" xfId="0" applyNumberFormat="1" applyBorder="1"/>
    <xf numFmtId="2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6" fontId="0" fillId="0" borderId="1" xfId="0" applyNumberFormat="1" applyBorder="1"/>
    <xf numFmtId="2" fontId="6" fillId="2" borderId="1" xfId="0" applyNumberFormat="1" applyFont="1" applyFill="1" applyBorder="1"/>
    <xf numFmtId="4" fontId="6" fillId="2" borderId="1" xfId="0" applyNumberFormat="1" applyFont="1" applyFill="1" applyBorder="1"/>
    <xf numFmtId="4" fontId="7" fillId="2" borderId="1" xfId="0" applyNumberFormat="1" applyFont="1" applyFill="1" applyBorder="1"/>
    <xf numFmtId="0" fontId="3" fillId="0" borderId="1" xfId="0" applyFont="1" applyBorder="1"/>
    <xf numFmtId="1" fontId="0" fillId="2" borderId="1" xfId="0" applyNumberFormat="1" applyFill="1" applyBorder="1"/>
    <xf numFmtId="167" fontId="0" fillId="2" borderId="1" xfId="0" applyNumberForma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workbookViewId="0" showGridLines="0"/>
  </sheetViews>
  <sheetFormatPr defaultRowHeight="15" outlineLevelRow="0" outlineLevelCol="0" x14ac:dyDescent="55"/>
  <cols>
    <col min="1" max="1" width="16" customWidth="1"/>
    <col min="2" max="2" width="14" customWidth="1"/>
    <col min="3" max="6" width="12" customWidth="1"/>
    <col min="7" max="7" width="13" customWidth="1"/>
    <col min="8" max="8" width="15" customWidth="1"/>
  </cols>
  <sheetData>
    <row r="1" ht="26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 x14ac:dyDescent="0.25">
      <c r="A3" s="3" t="s">
        <v>2</v>
      </c>
      <c r="B3" s="3"/>
      <c r="C3" s="3"/>
      <c r="D3" s="3"/>
      <c r="E3" s="3"/>
      <c r="F3" s="3"/>
      <c r="G3" s="3"/>
      <c r="H3" s="3"/>
    </row>
    <row r="5" ht="22" customHeight="1" spans="1:8" x14ac:dyDescent="0.25">
      <c r="A5" s="4" t="s">
        <v>3</v>
      </c>
      <c r="B5" s="4"/>
      <c r="C5" s="5"/>
      <c r="D5" s="5"/>
      <c r="E5" s="4" t="s">
        <v>4</v>
      </c>
      <c r="F5" s="4"/>
      <c r="G5" s="6"/>
      <c r="H5" s="6"/>
    </row>
    <row r="6" ht="22" customHeight="1" spans="1:8" x14ac:dyDescent="0.25">
      <c r="A6" s="4" t="s">
        <v>5</v>
      </c>
      <c r="B6" s="4"/>
      <c r="C6" s="5"/>
      <c r="D6" s="5"/>
      <c r="E6" s="4" t="s">
        <v>6</v>
      </c>
      <c r="F6" s="4"/>
      <c r="G6" s="5"/>
      <c r="H6" s="5"/>
    </row>
    <row r="7" ht="22" customHeight="1" spans="1:8" x14ac:dyDescent="0.25">
      <c r="A7" s="4" t="s">
        <v>7</v>
      </c>
      <c r="B7" s="4"/>
      <c r="C7" s="5"/>
      <c r="D7" s="5"/>
      <c r="E7" s="4" t="s">
        <v>8</v>
      </c>
      <c r="F7" s="4"/>
      <c r="G7" s="5"/>
      <c r="H7" s="5"/>
    </row>
    <row r="8" ht="22" customHeight="1" spans="1:8" x14ac:dyDescent="0.25">
      <c r="A8" s="4" t="s">
        <v>9</v>
      </c>
      <c r="B8" s="4"/>
      <c r="C8" s="5"/>
      <c r="D8" s="5"/>
      <c r="E8" s="4" t="s">
        <v>10</v>
      </c>
      <c r="F8" s="4"/>
      <c r="G8" s="5"/>
      <c r="H8" s="5"/>
    </row>
    <row r="9" ht="22" customHeight="1" spans="1:4" x14ac:dyDescent="0.25">
      <c r="A9" s="4" t="s">
        <v>11</v>
      </c>
      <c r="B9" s="4"/>
      <c r="C9" s="6"/>
      <c r="D9" s="6"/>
    </row>
    <row r="11" spans="1:8" x14ac:dyDescent="0.25">
      <c r="A11" s="7" t="s">
        <v>12</v>
      </c>
      <c r="B11" s="7"/>
      <c r="C11" s="7"/>
      <c r="D11" s="7"/>
      <c r="E11" s="7"/>
      <c r="F11" s="7"/>
      <c r="G11" s="7"/>
      <c r="H11" s="7"/>
    </row>
    <row r="12" spans="1:8" x14ac:dyDescent="0.25">
      <c r="A12" s="8" t="s">
        <v>13</v>
      </c>
      <c r="B12" s="8"/>
      <c r="C12" s="8"/>
      <c r="D12" s="8"/>
      <c r="E12" s="8"/>
      <c r="F12" s="8"/>
      <c r="G12" s="8"/>
      <c r="H12" s="8"/>
    </row>
    <row r="13" ht="48" customHeight="1" spans="1:8" x14ac:dyDescent="0.25">
      <c r="A13" s="9"/>
      <c r="B13" s="9"/>
      <c r="C13" s="9"/>
      <c r="D13" s="9"/>
      <c r="E13" s="9"/>
      <c r="F13" s="9"/>
      <c r="G13" s="9"/>
      <c r="H13" s="9"/>
    </row>
    <row r="14" spans="1:8" x14ac:dyDescent="0.25">
      <c r="A14" s="8" t="s">
        <v>14</v>
      </c>
      <c r="B14" s="8"/>
      <c r="C14" s="8"/>
      <c r="D14" s="8"/>
      <c r="E14" s="8"/>
      <c r="F14" s="8"/>
      <c r="G14" s="8"/>
      <c r="H14" s="8"/>
    </row>
    <row r="15" ht="48" customHeight="1" spans="1:8" x14ac:dyDescent="0.25">
      <c r="A15" s="9"/>
      <c r="B15" s="9"/>
      <c r="C15" s="9"/>
      <c r="D15" s="9"/>
      <c r="E15" s="9"/>
      <c r="F15" s="9"/>
      <c r="G15" s="9"/>
      <c r="H15" s="9"/>
    </row>
    <row r="16" spans="1:8" x14ac:dyDescent="0.25">
      <c r="A16" s="8" t="s">
        <v>15</v>
      </c>
      <c r="B16" s="8"/>
      <c r="C16" s="8"/>
      <c r="D16" s="8"/>
      <c r="E16" s="8"/>
      <c r="F16" s="8"/>
      <c r="G16" s="8"/>
      <c r="H16" s="8"/>
    </row>
    <row r="17" ht="48" customHeight="1" spans="1:8" x14ac:dyDescent="0.25">
      <c r="A17" s="9"/>
      <c r="B17" s="9"/>
      <c r="C17" s="9"/>
      <c r="D17" s="9"/>
      <c r="E17" s="9"/>
      <c r="F17" s="9"/>
      <c r="G17" s="9"/>
      <c r="H17" s="9"/>
    </row>
    <row r="18" spans="1:8" x14ac:dyDescent="0.25">
      <c r="A18" s="8" t="s">
        <v>16</v>
      </c>
      <c r="B18" s="8"/>
      <c r="C18" s="8"/>
      <c r="D18" s="8"/>
      <c r="E18" s="8"/>
      <c r="F18" s="8"/>
      <c r="G18" s="8"/>
      <c r="H18" s="8"/>
    </row>
    <row r="19" ht="48" customHeight="1" spans="1:8" x14ac:dyDescent="0.25">
      <c r="A19" s="9"/>
      <c r="B19" s="9"/>
      <c r="C19" s="9"/>
      <c r="D19" s="9"/>
      <c r="E19" s="9"/>
      <c r="F19" s="9"/>
      <c r="G19" s="9"/>
      <c r="H19" s="9"/>
    </row>
    <row r="21" spans="1:8" x14ac:dyDescent="0.25">
      <c r="A21" s="7" t="s">
        <v>17</v>
      </c>
      <c r="B21" s="7"/>
      <c r="C21" s="7"/>
      <c r="D21" s="7"/>
      <c r="E21" s="7"/>
      <c r="F21" s="7"/>
      <c r="G21" s="7"/>
      <c r="H21" s="7"/>
    </row>
    <row r="22" spans="1:8" x14ac:dyDescent="0.25">
      <c r="A22" s="4" t="s">
        <v>18</v>
      </c>
      <c r="B22" s="4"/>
      <c r="C22" s="4"/>
      <c r="D22" s="4"/>
      <c r="E22" s="4"/>
      <c r="F22" s="5"/>
      <c r="G22" s="5"/>
      <c r="H22" s="5"/>
    </row>
    <row r="23" spans="1:8" x14ac:dyDescent="0.25">
      <c r="A23" s="4" t="s">
        <v>19</v>
      </c>
      <c r="B23" s="4"/>
      <c r="C23" s="4"/>
      <c r="D23" s="4"/>
      <c r="E23" s="4"/>
      <c r="F23" s="5"/>
      <c r="G23" s="5"/>
      <c r="H23" s="5"/>
    </row>
    <row r="24" spans="1:8" x14ac:dyDescent="0.25">
      <c r="A24" s="4" t="s">
        <v>20</v>
      </c>
      <c r="B24" s="4"/>
      <c r="C24" s="4"/>
      <c r="D24" s="4"/>
      <c r="E24" s="4"/>
      <c r="F24" s="5"/>
      <c r="G24" s="5"/>
      <c r="H24" s="5"/>
    </row>
    <row r="26" spans="1:8" x14ac:dyDescent="0.25">
      <c r="A26" s="7" t="s">
        <v>21</v>
      </c>
      <c r="B26" s="7"/>
      <c r="C26" s="7"/>
      <c r="D26" s="7"/>
      <c r="E26" s="7"/>
      <c r="F26" s="7"/>
      <c r="G26" s="7"/>
      <c r="H26" s="7"/>
    </row>
    <row r="27" ht="30" customHeight="1" spans="1:8" x14ac:dyDescent="0.25">
      <c r="A27" s="10" t="s">
        <v>22</v>
      </c>
      <c r="B27" s="10"/>
      <c r="C27" s="10" t="s">
        <v>23</v>
      </c>
      <c r="D27" s="10" t="s">
        <v>24</v>
      </c>
      <c r="E27" s="10" t="s">
        <v>25</v>
      </c>
      <c r="F27" s="10" t="s">
        <v>26</v>
      </c>
      <c r="G27" s="10" t="s">
        <v>27</v>
      </c>
      <c r="H27" s="10" t="s">
        <v>28</v>
      </c>
    </row>
    <row r="28" spans="1:8" x14ac:dyDescent="0.25">
      <c r="A28" s="5"/>
      <c r="B28" s="5"/>
      <c r="C28" s="6"/>
      <c r="D28" s="11"/>
      <c r="E28" s="11"/>
      <c r="F28" s="12">
        <f>IF(AND(ISNUMBER(D28),ISNUMBER(E28)),MOD(E28-D28,1)*24,"")</f>
      </c>
      <c r="G28" s="13"/>
      <c r="H28" s="14">
        <f>IF(AND(ISNUMBER(F28),ISNUMBER(G28)),F28*G28,"")</f>
      </c>
    </row>
    <row r="29" spans="1:8" x14ac:dyDescent="0.25">
      <c r="A29" s="5"/>
      <c r="B29" s="5"/>
      <c r="C29" s="6"/>
      <c r="D29" s="11"/>
      <c r="E29" s="11"/>
      <c r="F29" s="12">
        <f>IF(AND(ISNUMBER(D29),ISNUMBER(E29)),MOD(E29-D29,1)*24,"")</f>
      </c>
      <c r="G29" s="13"/>
      <c r="H29" s="14">
        <f>IF(AND(ISNUMBER(F29),ISNUMBER(G29)),F29*G29,"")</f>
      </c>
    </row>
    <row r="30" spans="1:8" x14ac:dyDescent="0.25">
      <c r="A30" s="5"/>
      <c r="B30" s="5"/>
      <c r="C30" s="6"/>
      <c r="D30" s="11"/>
      <c r="E30" s="11"/>
      <c r="F30" s="12">
        <f>IF(AND(ISNUMBER(D30),ISNUMBER(E30)),MOD(E30-D30,1)*24,"")</f>
      </c>
      <c r="G30" s="13"/>
      <c r="H30" s="14">
        <f>IF(AND(ISNUMBER(F30),ISNUMBER(G30)),F30*G30,"")</f>
      </c>
    </row>
    <row r="31" spans="1:8" x14ac:dyDescent="0.25">
      <c r="A31" s="5"/>
      <c r="B31" s="5"/>
      <c r="C31" s="6"/>
      <c r="D31" s="11"/>
      <c r="E31" s="11"/>
      <c r="F31" s="12">
        <f>IF(AND(ISNUMBER(D31),ISNUMBER(E31)),MOD(E31-D31,1)*24,"")</f>
      </c>
      <c r="G31" s="13"/>
      <c r="H31" s="14">
        <f>IF(AND(ISNUMBER(F31),ISNUMBER(G31)),F31*G31,"")</f>
      </c>
    </row>
    <row r="32" spans="1:8" x14ac:dyDescent="0.25">
      <c r="A32" s="5"/>
      <c r="B32" s="5"/>
      <c r="C32" s="6"/>
      <c r="D32" s="11"/>
      <c r="E32" s="11"/>
      <c r="F32" s="12">
        <f>IF(AND(ISNUMBER(D32),ISNUMBER(E32)),MOD(E32-D32,1)*24,"")</f>
      </c>
      <c r="G32" s="13"/>
      <c r="H32" s="14">
        <f>IF(AND(ISNUMBER(F32),ISNUMBER(G32)),F32*G32,"")</f>
      </c>
    </row>
    <row r="33" spans="1:8" x14ac:dyDescent="0.25">
      <c r="A33" s="5"/>
      <c r="B33" s="5"/>
      <c r="C33" s="6"/>
      <c r="D33" s="11"/>
      <c r="E33" s="11"/>
      <c r="F33" s="12">
        <f>IF(AND(ISNUMBER(D33),ISNUMBER(E33)),MOD(E33-D33,1)*24,"")</f>
      </c>
      <c r="G33" s="13"/>
      <c r="H33" s="14">
        <f>IF(AND(ISNUMBER(F33),ISNUMBER(G33)),F33*G33,"")</f>
      </c>
    </row>
    <row r="35" spans="1:8" x14ac:dyDescent="0.25">
      <c r="A35" s="7" t="s">
        <v>29</v>
      </c>
      <c r="B35" s="7"/>
      <c r="C35" s="7"/>
      <c r="D35" s="7"/>
      <c r="E35" s="7"/>
      <c r="F35" s="7"/>
      <c r="G35" s="7"/>
      <c r="H35" s="7"/>
    </row>
    <row r="36" ht="30" customHeight="1" spans="1:8" x14ac:dyDescent="0.25">
      <c r="A36" s="10" t="s">
        <v>30</v>
      </c>
      <c r="B36" s="10"/>
      <c r="C36" s="10" t="s">
        <v>12</v>
      </c>
      <c r="D36" s="10"/>
      <c r="E36" s="10"/>
      <c r="F36" s="10" t="s">
        <v>31</v>
      </c>
      <c r="G36" s="10" t="s">
        <v>32</v>
      </c>
      <c r="H36" s="10" t="s">
        <v>33</v>
      </c>
    </row>
    <row r="37" spans="1:8" x14ac:dyDescent="0.25">
      <c r="A37" s="5"/>
      <c r="B37" s="5"/>
      <c r="C37" s="5"/>
      <c r="D37" s="5"/>
      <c r="E37" s="5"/>
      <c r="F37" s="5"/>
      <c r="G37" s="13"/>
      <c r="H37" s="14">
        <f>IF(AND(ISNUMBER(F37),ISNUMBER(G37)),F37*G37,"")</f>
      </c>
    </row>
    <row r="38" spans="1:8" x14ac:dyDescent="0.25">
      <c r="A38" s="5"/>
      <c r="B38" s="5"/>
      <c r="C38" s="5"/>
      <c r="D38" s="5"/>
      <c r="E38" s="5"/>
      <c r="F38" s="5"/>
      <c r="G38" s="13"/>
      <c r="H38" s="14">
        <f>IF(AND(ISNUMBER(F38),ISNUMBER(G38)),F38*G38,"")</f>
      </c>
    </row>
    <row r="39" spans="1:8" x14ac:dyDescent="0.25">
      <c r="A39" s="5"/>
      <c r="B39" s="5"/>
      <c r="C39" s="5"/>
      <c r="D39" s="5"/>
      <c r="E39" s="5"/>
      <c r="F39" s="5"/>
      <c r="G39" s="13"/>
      <c r="H39" s="14">
        <f>IF(AND(ISNUMBER(F39),ISNUMBER(G39)),F39*G39,"")</f>
      </c>
    </row>
    <row r="40" spans="1:8" x14ac:dyDescent="0.25">
      <c r="A40" s="5"/>
      <c r="B40" s="5"/>
      <c r="C40" s="5"/>
      <c r="D40" s="5"/>
      <c r="E40" s="5"/>
      <c r="F40" s="5"/>
      <c r="G40" s="13"/>
      <c r="H40" s="14">
        <f>IF(AND(ISNUMBER(F40),ISNUMBER(G40)),F40*G40,"")</f>
      </c>
    </row>
    <row r="41" spans="1:8" x14ac:dyDescent="0.25">
      <c r="A41" s="5"/>
      <c r="B41" s="5"/>
      <c r="C41" s="5"/>
      <c r="D41" s="5"/>
      <c r="E41" s="5"/>
      <c r="F41" s="5"/>
      <c r="G41" s="13"/>
      <c r="H41" s="14">
        <f>IF(AND(ISNUMBER(F41),ISNUMBER(G41)),F41*G41,"")</f>
      </c>
    </row>
    <row r="42" spans="1:8" x14ac:dyDescent="0.25">
      <c r="A42" s="5"/>
      <c r="B42" s="5"/>
      <c r="C42" s="5"/>
      <c r="D42" s="5"/>
      <c r="E42" s="5"/>
      <c r="F42" s="5"/>
      <c r="G42" s="13"/>
      <c r="H42" s="14">
        <f>IF(AND(ISNUMBER(F42),ISNUMBER(G42)),F42*G42,"")</f>
      </c>
    </row>
    <row r="43" spans="1:8" x14ac:dyDescent="0.25">
      <c r="A43" s="5"/>
      <c r="B43" s="5"/>
      <c r="C43" s="5"/>
      <c r="D43" s="5"/>
      <c r="E43" s="5"/>
      <c r="F43" s="5"/>
      <c r="G43" s="13"/>
      <c r="H43" s="14">
        <f>IF(AND(ISNUMBER(F43),ISNUMBER(G43)),F43*G43,"")</f>
      </c>
    </row>
    <row r="44" spans="1:8" x14ac:dyDescent="0.25">
      <c r="A44" s="5"/>
      <c r="B44" s="5"/>
      <c r="C44" s="5"/>
      <c r="D44" s="5"/>
      <c r="E44" s="5"/>
      <c r="F44" s="5"/>
      <c r="G44" s="13"/>
      <c r="H44" s="14">
        <f>IF(AND(ISNUMBER(F44),ISNUMBER(G44)),F44*G44,"")</f>
      </c>
    </row>
    <row r="46" spans="1:8" x14ac:dyDescent="0.25">
      <c r="A46" s="7" t="s">
        <v>34</v>
      </c>
      <c r="B46" s="7"/>
      <c r="C46" s="7"/>
      <c r="D46" s="7"/>
      <c r="E46" s="7"/>
      <c r="F46" s="7"/>
      <c r="G46" s="7"/>
      <c r="H46" s="7"/>
    </row>
    <row r="47" spans="1:8" x14ac:dyDescent="0.25">
      <c r="A47" s="4" t="s">
        <v>35</v>
      </c>
      <c r="B47" s="4"/>
      <c r="C47" s="15"/>
      <c r="D47" s="15"/>
      <c r="E47" s="4" t="s">
        <v>36</v>
      </c>
      <c r="F47" s="4"/>
      <c r="G47" s="15"/>
      <c r="H47" s="15"/>
    </row>
    <row r="48" spans="1:4" x14ac:dyDescent="0.25">
      <c r="A48" s="4" t="s">
        <v>37</v>
      </c>
      <c r="B48" s="4"/>
      <c r="C48" s="12">
        <f>IF(AND(ISNUMBER(C47),ISNUMBER(G47)),IF(G47&gt;=C47,(G47-C47)*24,""),"")</f>
      </c>
      <c r="D48" s="12"/>
    </row>
    <row r="50" spans="1:8" x14ac:dyDescent="0.25">
      <c r="A50" s="7" t="s">
        <v>38</v>
      </c>
      <c r="B50" s="7"/>
      <c r="C50" s="7"/>
      <c r="D50" s="7"/>
      <c r="E50" s="7"/>
      <c r="F50" s="7"/>
      <c r="G50" s="7"/>
      <c r="H50" s="7"/>
    </row>
    <row r="51" spans="1:8" x14ac:dyDescent="0.25">
      <c r="A51" s="4" t="s">
        <v>39</v>
      </c>
      <c r="B51" s="4"/>
      <c r="C51" s="4"/>
      <c r="D51" s="4"/>
      <c r="E51" s="4"/>
      <c r="F51" s="4"/>
      <c r="G51" s="16">
        <f>IF(COUNT(F28:F33)=0,"",SUM(F28:F33))</f>
      </c>
      <c r="H51" s="16"/>
    </row>
    <row r="52" spans="1:8" x14ac:dyDescent="0.25">
      <c r="A52" s="4" t="s">
        <v>28</v>
      </c>
      <c r="B52" s="4"/>
      <c r="C52" s="4"/>
      <c r="D52" s="4"/>
      <c r="E52" s="4"/>
      <c r="F52" s="4"/>
      <c r="G52" s="17">
        <f>IF(COUNT(H28:H33)=0,"",SUM(H28:H33))</f>
      </c>
      <c r="H52" s="17"/>
    </row>
    <row r="53" spans="1:8" x14ac:dyDescent="0.25">
      <c r="A53" s="4" t="s">
        <v>40</v>
      </c>
      <c r="B53" s="4"/>
      <c r="C53" s="4"/>
      <c r="D53" s="4"/>
      <c r="E53" s="4"/>
      <c r="F53" s="4"/>
      <c r="G53" s="17">
        <f>IF(COUNT(H37:H44)=0,"",SUM(H37:H44))</f>
      </c>
      <c r="H53" s="17"/>
    </row>
    <row r="54" spans="1:8" x14ac:dyDescent="0.25">
      <c r="A54" s="4" t="s">
        <v>41</v>
      </c>
      <c r="B54" s="4"/>
      <c r="C54" s="4"/>
      <c r="D54" s="4"/>
      <c r="E54" s="4"/>
      <c r="F54" s="4"/>
      <c r="G54" s="18">
        <f>IF(COUNT(G52,G53)=0,"",N(G52)+N(G53))</f>
      </c>
      <c r="H54" s="18"/>
    </row>
    <row r="56" spans="1:8" x14ac:dyDescent="0.25">
      <c r="A56" s="7" t="s">
        <v>42</v>
      </c>
      <c r="B56" s="7"/>
      <c r="C56" s="7"/>
      <c r="D56" s="7"/>
      <c r="E56" s="7"/>
      <c r="F56" s="7"/>
      <c r="G56" s="7"/>
      <c r="H56" s="7"/>
    </row>
    <row r="57" spans="1:8" x14ac:dyDescent="0.25">
      <c r="A57" s="4" t="s">
        <v>43</v>
      </c>
      <c r="B57" s="4"/>
      <c r="C57" s="6"/>
      <c r="D57" s="6"/>
      <c r="E57" s="4" t="s">
        <v>44</v>
      </c>
      <c r="F57" s="4"/>
      <c r="G57" s="5"/>
      <c r="H57" s="5"/>
    </row>
    <row r="59" spans="1:8" x14ac:dyDescent="0.25">
      <c r="A59" s="7" t="s">
        <v>45</v>
      </c>
      <c r="B59" s="7"/>
      <c r="C59" s="7"/>
      <c r="D59" s="7"/>
      <c r="E59" s="7"/>
      <c r="F59" s="7"/>
      <c r="G59" s="7"/>
      <c r="H59" s="7"/>
    </row>
    <row r="60" ht="34" customHeight="1" spans="1:8" x14ac:dyDescent="0.25">
      <c r="A60" s="4" t="s">
        <v>22</v>
      </c>
      <c r="B60" s="4"/>
      <c r="C60" s="4"/>
      <c r="D60" s="5"/>
      <c r="E60" s="5"/>
      <c r="F60" s="5"/>
      <c r="G60" s="5"/>
      <c r="H60" s="5"/>
    </row>
    <row r="61" spans="1:3" x14ac:dyDescent="0.25">
      <c r="A61" s="2" t="s">
        <v>46</v>
      </c>
      <c r="B61" s="2"/>
      <c r="C61" s="2"/>
    </row>
    <row r="62" ht="34" customHeight="1" spans="1:8" x14ac:dyDescent="0.25">
      <c r="A62" s="4" t="s">
        <v>47</v>
      </c>
      <c r="B62" s="4"/>
      <c r="C62" s="4"/>
      <c r="D62" s="5"/>
      <c r="E62" s="5"/>
      <c r="F62" s="5"/>
      <c r="G62" s="5"/>
      <c r="H62" s="5"/>
    </row>
    <row r="63" spans="1:3" x14ac:dyDescent="0.25">
      <c r="A63" s="2" t="s">
        <v>46</v>
      </c>
      <c r="B63" s="2"/>
      <c r="C63" s="2"/>
    </row>
    <row r="64" ht="34" customHeight="1" spans="1:8" x14ac:dyDescent="0.25">
      <c r="A64" s="4" t="s">
        <v>48</v>
      </c>
      <c r="B64" s="4"/>
      <c r="C64" s="4"/>
      <c r="D64" s="5"/>
      <c r="E64" s="5"/>
      <c r="F64" s="5"/>
      <c r="G64" s="5"/>
      <c r="H64" s="5"/>
    </row>
    <row r="65" spans="1:3" x14ac:dyDescent="0.25">
      <c r="A65" s="2" t="s">
        <v>46</v>
      </c>
      <c r="B65" s="2"/>
      <c r="C65" s="2"/>
    </row>
    <row r="67" spans="1:8" x14ac:dyDescent="0.25">
      <c r="A67" s="2" t="s">
        <v>49</v>
      </c>
      <c r="B67" s="2"/>
      <c r="C67" s="2"/>
      <c r="D67" s="2"/>
      <c r="E67" s="2"/>
      <c r="F67" s="2"/>
      <c r="G67" s="2"/>
      <c r="H67" s="2"/>
    </row>
  </sheetData>
  <mergeCells count="96">
    <mergeCell ref="A1:H1"/>
    <mergeCell ref="A2:H2"/>
    <mergeCell ref="A3:H3"/>
    <mergeCell ref="A5:B5"/>
    <mergeCell ref="C5:D5"/>
    <mergeCell ref="E5:F5"/>
    <mergeCell ref="G5:H5"/>
    <mergeCell ref="A6:B6"/>
    <mergeCell ref="C6:D6"/>
    <mergeCell ref="E6:F6"/>
    <mergeCell ref="G6:H6"/>
    <mergeCell ref="A7:B7"/>
    <mergeCell ref="C7:D7"/>
    <mergeCell ref="E7:F7"/>
    <mergeCell ref="G7:H7"/>
    <mergeCell ref="A8:B8"/>
    <mergeCell ref="C8:D8"/>
    <mergeCell ref="E8:F8"/>
    <mergeCell ref="G8:H8"/>
    <mergeCell ref="A9:B9"/>
    <mergeCell ref="C9:D9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1:H21"/>
    <mergeCell ref="A22:E22"/>
    <mergeCell ref="F22:H22"/>
    <mergeCell ref="A23:E23"/>
    <mergeCell ref="F23:H23"/>
    <mergeCell ref="A24:E24"/>
    <mergeCell ref="F24:H24"/>
    <mergeCell ref="A26:H26"/>
    <mergeCell ref="A27:B27"/>
    <mergeCell ref="A28:B28"/>
    <mergeCell ref="A29:B29"/>
    <mergeCell ref="A30:B30"/>
    <mergeCell ref="A31:B31"/>
    <mergeCell ref="A32:B32"/>
    <mergeCell ref="A33:B33"/>
    <mergeCell ref="A35:H35"/>
    <mergeCell ref="A36:B36"/>
    <mergeCell ref="C36:E36"/>
    <mergeCell ref="A37:B37"/>
    <mergeCell ref="C37:E37"/>
    <mergeCell ref="A38:B38"/>
    <mergeCell ref="C38:E38"/>
    <mergeCell ref="A39:B39"/>
    <mergeCell ref="C39:E39"/>
    <mergeCell ref="A40:B40"/>
    <mergeCell ref="C40:E40"/>
    <mergeCell ref="A41:B41"/>
    <mergeCell ref="C41:E41"/>
    <mergeCell ref="A42:B42"/>
    <mergeCell ref="C42:E42"/>
    <mergeCell ref="A43:B43"/>
    <mergeCell ref="C43:E43"/>
    <mergeCell ref="A44:B44"/>
    <mergeCell ref="C44:E44"/>
    <mergeCell ref="A46:H46"/>
    <mergeCell ref="A47:B47"/>
    <mergeCell ref="C47:D47"/>
    <mergeCell ref="E47:F47"/>
    <mergeCell ref="G47:H47"/>
    <mergeCell ref="A48:B48"/>
    <mergeCell ref="C48:D48"/>
    <mergeCell ref="A50:H50"/>
    <mergeCell ref="A51:F51"/>
    <mergeCell ref="G51:H51"/>
    <mergeCell ref="A52:F52"/>
    <mergeCell ref="G52:H52"/>
    <mergeCell ref="A53:F53"/>
    <mergeCell ref="G53:H53"/>
    <mergeCell ref="A54:F54"/>
    <mergeCell ref="G54:H54"/>
    <mergeCell ref="A56:H56"/>
    <mergeCell ref="A57:B57"/>
    <mergeCell ref="C57:D57"/>
    <mergeCell ref="E57:F57"/>
    <mergeCell ref="G57:H57"/>
    <mergeCell ref="A59:H59"/>
    <mergeCell ref="A60:C60"/>
    <mergeCell ref="D60:H60"/>
    <mergeCell ref="A61:C61"/>
    <mergeCell ref="A62:C62"/>
    <mergeCell ref="D62:H62"/>
    <mergeCell ref="A63:C63"/>
    <mergeCell ref="A64:C64"/>
    <mergeCell ref="D64:H64"/>
    <mergeCell ref="A65:C65"/>
    <mergeCell ref="A67:H67"/>
  </mergeCells>
  <dataValidations count="4">
    <dataValidation type="list" allowBlank="1" sqref="C8">
      <formula1>"Corretiva,Preventiva,Melhoria,Inspeção"</formula1>
    </dataValidation>
    <dataValidation type="list" allowBlank="1" sqref="F22:F24">
      <formula1>"Sim,Não"</formula1>
    </dataValidation>
    <dataValidation type="list" allowBlank="1" sqref="G57">
      <formula1>"Aberta,Em andamento,Concluída,Cancelada"</formula1>
    </dataValidation>
    <dataValidation type="list" allowBlank="1" sqref="G8">
      <formula1>"Baixa,Média,Alta,Urgente"</formula1>
    </dataValidation>
  </dataValidations>
  <pageMargins left="0.7" right="0.7" top="0.75" bottom="0.75" header="0.3" footer="0.3"/>
  <pageSetup paperSize="9" orientation="portrait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9"/>
  <sheetViews>
    <sheetView workbookViewId="0" showGridLines="0">
      <pane ySplit="9" topLeftCell="A10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22" customWidth="1"/>
    <col min="4" max="4" width="14" customWidth="1"/>
    <col min="5" max="5" width="12" customWidth="1"/>
    <col min="6" max="6" width="18" customWidth="1"/>
    <col min="7" max="7" width="14" customWidth="1"/>
    <col min="8" max="8" width="13" customWidth="1"/>
    <col min="9" max="10" width="12" customWidth="1"/>
    <col min="11" max="11" width="13" customWidth="1"/>
  </cols>
  <sheetData>
    <row r="1" ht="26" customHeight="1" spans="1:11" x14ac:dyDescent="0.25">
      <c r="A1" s="1" t="s">
        <v>50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7" t="s">
        <v>51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3" x14ac:dyDescent="0.25">
      <c r="A4" s="19" t="s">
        <v>52</v>
      </c>
      <c r="B4" s="19"/>
      <c r="C4" s="20">
        <f>COUNTIF(G10:G209,"Aberta")</f>
      </c>
    </row>
    <row r="5" spans="1:3" x14ac:dyDescent="0.25">
      <c r="A5" s="19" t="s">
        <v>53</v>
      </c>
      <c r="B5" s="19"/>
      <c r="C5" s="20">
        <f>COUNTIF(G10:G209,"Em andamento")</f>
      </c>
    </row>
    <row r="6" spans="1:3" x14ac:dyDescent="0.25">
      <c r="A6" s="19" t="s">
        <v>54</v>
      </c>
      <c r="B6" s="19"/>
      <c r="C6" s="20">
        <f>COUNTIF(G10:G209,"Concluída")</f>
      </c>
    </row>
    <row r="7" spans="1:3" x14ac:dyDescent="0.25">
      <c r="A7" s="19" t="s">
        <v>55</v>
      </c>
      <c r="B7" s="19"/>
      <c r="C7" s="21">
        <f>IF(COUNT(I10:I209)=0,"",AVERAGE(I10:I209))</f>
      </c>
    </row>
    <row r="9" ht="45" customHeight="1" spans="1:11" x14ac:dyDescent="0.25">
      <c r="A9" s="10" t="s">
        <v>3</v>
      </c>
      <c r="B9" s="10" t="s">
        <v>4</v>
      </c>
      <c r="C9" s="10" t="s">
        <v>6</v>
      </c>
      <c r="D9" s="10" t="s">
        <v>56</v>
      </c>
      <c r="E9" s="10" t="s">
        <v>10</v>
      </c>
      <c r="F9" s="10" t="s">
        <v>57</v>
      </c>
      <c r="G9" s="10" t="s">
        <v>44</v>
      </c>
      <c r="H9" s="10" t="s">
        <v>43</v>
      </c>
      <c r="I9" s="10" t="s">
        <v>58</v>
      </c>
      <c r="J9" s="10" t="s">
        <v>26</v>
      </c>
      <c r="K9" s="10" t="s">
        <v>41</v>
      </c>
    </row>
    <row r="10" spans="1:11" x14ac:dyDescent="0.25">
      <c r="A10" s="5"/>
      <c r="B10" s="6"/>
      <c r="C10" s="5"/>
      <c r="D10" s="5"/>
      <c r="E10" s="5"/>
      <c r="F10" s="5"/>
      <c r="G10" s="5"/>
      <c r="H10" s="6"/>
      <c r="I10" s="20">
        <f>IF(AND(ISNUMBER(H10),ISNUMBER(B10)),IF(H10&gt;=B10,H10-B10,""),"")</f>
      </c>
      <c r="J10" s="22"/>
      <c r="K10" s="13"/>
    </row>
    <row r="11" spans="1:11" x14ac:dyDescent="0.25">
      <c r="A11" s="5"/>
      <c r="B11" s="6"/>
      <c r="C11" s="5"/>
      <c r="D11" s="5"/>
      <c r="E11" s="5"/>
      <c r="F11" s="5"/>
      <c r="G11" s="5"/>
      <c r="H11" s="6"/>
      <c r="I11" s="20">
        <f>IF(AND(ISNUMBER(H11),ISNUMBER(B11)),IF(H11&gt;=B11,H11-B11,""),"")</f>
      </c>
      <c r="J11" s="22"/>
      <c r="K11" s="13"/>
    </row>
    <row r="12" spans="1:11" x14ac:dyDescent="0.25">
      <c r="A12" s="5"/>
      <c r="B12" s="6"/>
      <c r="C12" s="5"/>
      <c r="D12" s="5"/>
      <c r="E12" s="5"/>
      <c r="F12" s="5"/>
      <c r="G12" s="5"/>
      <c r="H12" s="6"/>
      <c r="I12" s="20">
        <f>IF(AND(ISNUMBER(H12),ISNUMBER(B12)),IF(H12&gt;=B12,H12-B12,""),"")</f>
      </c>
      <c r="J12" s="22"/>
      <c r="K12" s="13"/>
    </row>
    <row r="13" spans="1:11" x14ac:dyDescent="0.25">
      <c r="A13" s="5"/>
      <c r="B13" s="6"/>
      <c r="C13" s="5"/>
      <c r="D13" s="5"/>
      <c r="E13" s="5"/>
      <c r="F13" s="5"/>
      <c r="G13" s="5"/>
      <c r="H13" s="6"/>
      <c r="I13" s="20">
        <f>IF(AND(ISNUMBER(H13),ISNUMBER(B13)),IF(H13&gt;=B13,H13-B13,""),"")</f>
      </c>
      <c r="J13" s="22"/>
      <c r="K13" s="13"/>
    </row>
    <row r="14" spans="1:11" x14ac:dyDescent="0.25">
      <c r="A14" s="5"/>
      <c r="B14" s="6"/>
      <c r="C14" s="5"/>
      <c r="D14" s="5"/>
      <c r="E14" s="5"/>
      <c r="F14" s="5"/>
      <c r="G14" s="5"/>
      <c r="H14" s="6"/>
      <c r="I14" s="20">
        <f>IF(AND(ISNUMBER(H14),ISNUMBER(B14)),IF(H14&gt;=B14,H14-B14,""),"")</f>
      </c>
      <c r="J14" s="22"/>
      <c r="K14" s="13"/>
    </row>
    <row r="15" spans="1:11" x14ac:dyDescent="0.25">
      <c r="A15" s="5"/>
      <c r="B15" s="6"/>
      <c r="C15" s="5"/>
      <c r="D15" s="5"/>
      <c r="E15" s="5"/>
      <c r="F15" s="5"/>
      <c r="G15" s="5"/>
      <c r="H15" s="6"/>
      <c r="I15" s="20">
        <f>IF(AND(ISNUMBER(H15),ISNUMBER(B15)),IF(H15&gt;=B15,H15-B15,""),"")</f>
      </c>
      <c r="J15" s="22"/>
      <c r="K15" s="13"/>
    </row>
    <row r="16" spans="1:11" x14ac:dyDescent="0.25">
      <c r="A16" s="5"/>
      <c r="B16" s="6"/>
      <c r="C16" s="5"/>
      <c r="D16" s="5"/>
      <c r="E16" s="5"/>
      <c r="F16" s="5"/>
      <c r="G16" s="5"/>
      <c r="H16" s="6"/>
      <c r="I16" s="20">
        <f>IF(AND(ISNUMBER(H16),ISNUMBER(B16)),IF(H16&gt;=B16,H16-B16,""),"")</f>
      </c>
      <c r="J16" s="22"/>
      <c r="K16" s="13"/>
    </row>
    <row r="17" spans="1:11" x14ac:dyDescent="0.25">
      <c r="A17" s="5"/>
      <c r="B17" s="6"/>
      <c r="C17" s="5"/>
      <c r="D17" s="5"/>
      <c r="E17" s="5"/>
      <c r="F17" s="5"/>
      <c r="G17" s="5"/>
      <c r="H17" s="6"/>
      <c r="I17" s="20">
        <f>IF(AND(ISNUMBER(H17),ISNUMBER(B17)),IF(H17&gt;=B17,H17-B17,""),"")</f>
      </c>
      <c r="J17" s="22"/>
      <c r="K17" s="13"/>
    </row>
    <row r="18" spans="1:11" x14ac:dyDescent="0.25">
      <c r="A18" s="5"/>
      <c r="B18" s="6"/>
      <c r="C18" s="5"/>
      <c r="D18" s="5"/>
      <c r="E18" s="5"/>
      <c r="F18" s="5"/>
      <c r="G18" s="5"/>
      <c r="H18" s="6"/>
      <c r="I18" s="20">
        <f>IF(AND(ISNUMBER(H18),ISNUMBER(B18)),IF(H18&gt;=B18,H18-B18,""),"")</f>
      </c>
      <c r="J18" s="22"/>
      <c r="K18" s="13"/>
    </row>
    <row r="19" spans="1:11" x14ac:dyDescent="0.25">
      <c r="A19" s="5"/>
      <c r="B19" s="6"/>
      <c r="C19" s="5"/>
      <c r="D19" s="5"/>
      <c r="E19" s="5"/>
      <c r="F19" s="5"/>
      <c r="G19" s="5"/>
      <c r="H19" s="6"/>
      <c r="I19" s="20">
        <f>IF(AND(ISNUMBER(H19),ISNUMBER(B19)),IF(H19&gt;=B19,H19-B19,""),"")</f>
      </c>
      <c r="J19" s="22"/>
      <c r="K19" s="13"/>
    </row>
    <row r="20" spans="1:11" x14ac:dyDescent="0.25">
      <c r="A20" s="5"/>
      <c r="B20" s="6"/>
      <c r="C20" s="5"/>
      <c r="D20" s="5"/>
      <c r="E20" s="5"/>
      <c r="F20" s="5"/>
      <c r="G20" s="5"/>
      <c r="H20" s="6"/>
      <c r="I20" s="20">
        <f>IF(AND(ISNUMBER(H20),ISNUMBER(B20)),IF(H20&gt;=B20,H20-B20,""),"")</f>
      </c>
      <c r="J20" s="22"/>
      <c r="K20" s="13"/>
    </row>
    <row r="21" spans="1:11" x14ac:dyDescent="0.25">
      <c r="A21" s="5"/>
      <c r="B21" s="6"/>
      <c r="C21" s="5"/>
      <c r="D21" s="5"/>
      <c r="E21" s="5"/>
      <c r="F21" s="5"/>
      <c r="G21" s="5"/>
      <c r="H21" s="6"/>
      <c r="I21" s="20">
        <f>IF(AND(ISNUMBER(H21),ISNUMBER(B21)),IF(H21&gt;=B21,H21-B21,""),"")</f>
      </c>
      <c r="J21" s="22"/>
      <c r="K21" s="13"/>
    </row>
    <row r="22" spans="1:11" x14ac:dyDescent="0.25">
      <c r="A22" s="5"/>
      <c r="B22" s="6"/>
      <c r="C22" s="5"/>
      <c r="D22" s="5"/>
      <c r="E22" s="5"/>
      <c r="F22" s="5"/>
      <c r="G22" s="5"/>
      <c r="H22" s="6"/>
      <c r="I22" s="20">
        <f>IF(AND(ISNUMBER(H22),ISNUMBER(B22)),IF(H22&gt;=B22,H22-B22,""),"")</f>
      </c>
      <c r="J22" s="22"/>
      <c r="K22" s="13"/>
    </row>
    <row r="23" spans="1:11" x14ac:dyDescent="0.25">
      <c r="A23" s="5"/>
      <c r="B23" s="6"/>
      <c r="C23" s="5"/>
      <c r="D23" s="5"/>
      <c r="E23" s="5"/>
      <c r="F23" s="5"/>
      <c r="G23" s="5"/>
      <c r="H23" s="6"/>
      <c r="I23" s="20">
        <f>IF(AND(ISNUMBER(H23),ISNUMBER(B23)),IF(H23&gt;=B23,H23-B23,""),"")</f>
      </c>
      <c r="J23" s="22"/>
      <c r="K23" s="13"/>
    </row>
    <row r="24" spans="1:11" x14ac:dyDescent="0.25">
      <c r="A24" s="5"/>
      <c r="B24" s="6"/>
      <c r="C24" s="5"/>
      <c r="D24" s="5"/>
      <c r="E24" s="5"/>
      <c r="F24" s="5"/>
      <c r="G24" s="5"/>
      <c r="H24" s="6"/>
      <c r="I24" s="20">
        <f>IF(AND(ISNUMBER(H24),ISNUMBER(B24)),IF(H24&gt;=B24,H24-B24,""),"")</f>
      </c>
      <c r="J24" s="22"/>
      <c r="K24" s="13"/>
    </row>
    <row r="25" spans="1:11" x14ac:dyDescent="0.25">
      <c r="A25" s="5"/>
      <c r="B25" s="6"/>
      <c r="C25" s="5"/>
      <c r="D25" s="5"/>
      <c r="E25" s="5"/>
      <c r="F25" s="5"/>
      <c r="G25" s="5"/>
      <c r="H25" s="6"/>
      <c r="I25" s="20">
        <f>IF(AND(ISNUMBER(H25),ISNUMBER(B25)),IF(H25&gt;=B25,H25-B25,""),"")</f>
      </c>
      <c r="J25" s="22"/>
      <c r="K25" s="13"/>
    </row>
    <row r="26" spans="1:11" x14ac:dyDescent="0.25">
      <c r="A26" s="5"/>
      <c r="B26" s="6"/>
      <c r="C26" s="5"/>
      <c r="D26" s="5"/>
      <c r="E26" s="5"/>
      <c r="F26" s="5"/>
      <c r="G26" s="5"/>
      <c r="H26" s="6"/>
      <c r="I26" s="20">
        <f>IF(AND(ISNUMBER(H26),ISNUMBER(B26)),IF(H26&gt;=B26,H26-B26,""),"")</f>
      </c>
      <c r="J26" s="22"/>
      <c r="K26" s="13"/>
    </row>
    <row r="27" spans="1:11" x14ac:dyDescent="0.25">
      <c r="A27" s="5"/>
      <c r="B27" s="6"/>
      <c r="C27" s="5"/>
      <c r="D27" s="5"/>
      <c r="E27" s="5"/>
      <c r="F27" s="5"/>
      <c r="G27" s="5"/>
      <c r="H27" s="6"/>
      <c r="I27" s="20">
        <f>IF(AND(ISNUMBER(H27),ISNUMBER(B27)),IF(H27&gt;=B27,H27-B27,""),"")</f>
      </c>
      <c r="J27" s="22"/>
      <c r="K27" s="13"/>
    </row>
    <row r="28" spans="1:11" x14ac:dyDescent="0.25">
      <c r="A28" s="5"/>
      <c r="B28" s="6"/>
      <c r="C28" s="5"/>
      <c r="D28" s="5"/>
      <c r="E28" s="5"/>
      <c r="F28" s="5"/>
      <c r="G28" s="5"/>
      <c r="H28" s="6"/>
      <c r="I28" s="20">
        <f>IF(AND(ISNUMBER(H28),ISNUMBER(B28)),IF(H28&gt;=B28,H28-B28,""),"")</f>
      </c>
      <c r="J28" s="22"/>
      <c r="K28" s="13"/>
    </row>
    <row r="29" spans="1:11" x14ac:dyDescent="0.25">
      <c r="A29" s="5"/>
      <c r="B29" s="6"/>
      <c r="C29" s="5"/>
      <c r="D29" s="5"/>
      <c r="E29" s="5"/>
      <c r="F29" s="5"/>
      <c r="G29" s="5"/>
      <c r="H29" s="6"/>
      <c r="I29" s="20">
        <f>IF(AND(ISNUMBER(H29),ISNUMBER(B29)),IF(H29&gt;=B29,H29-B29,""),"")</f>
      </c>
      <c r="J29" s="22"/>
      <c r="K29" s="13"/>
    </row>
    <row r="30" spans="1:11" x14ac:dyDescent="0.25">
      <c r="A30" s="5"/>
      <c r="B30" s="6"/>
      <c r="C30" s="5"/>
      <c r="D30" s="5"/>
      <c r="E30" s="5"/>
      <c r="F30" s="5"/>
      <c r="G30" s="5"/>
      <c r="H30" s="6"/>
      <c r="I30" s="20">
        <f>IF(AND(ISNUMBER(H30),ISNUMBER(B30)),IF(H30&gt;=B30,H30-B30,""),"")</f>
      </c>
      <c r="J30" s="22"/>
      <c r="K30" s="13"/>
    </row>
    <row r="31" spans="1:11" x14ac:dyDescent="0.25">
      <c r="A31" s="5"/>
      <c r="B31" s="6"/>
      <c r="C31" s="5"/>
      <c r="D31" s="5"/>
      <c r="E31" s="5"/>
      <c r="F31" s="5"/>
      <c r="G31" s="5"/>
      <c r="H31" s="6"/>
      <c r="I31" s="20">
        <f>IF(AND(ISNUMBER(H31),ISNUMBER(B31)),IF(H31&gt;=B31,H31-B31,""),"")</f>
      </c>
      <c r="J31" s="22"/>
      <c r="K31" s="13"/>
    </row>
    <row r="32" spans="1:11" x14ac:dyDescent="0.25">
      <c r="A32" s="5"/>
      <c r="B32" s="6"/>
      <c r="C32" s="5"/>
      <c r="D32" s="5"/>
      <c r="E32" s="5"/>
      <c r="F32" s="5"/>
      <c r="G32" s="5"/>
      <c r="H32" s="6"/>
      <c r="I32" s="20">
        <f>IF(AND(ISNUMBER(H32),ISNUMBER(B32)),IF(H32&gt;=B32,H32-B32,""),"")</f>
      </c>
      <c r="J32" s="22"/>
      <c r="K32" s="13"/>
    </row>
    <row r="33" spans="1:11" x14ac:dyDescent="0.25">
      <c r="A33" s="5"/>
      <c r="B33" s="6"/>
      <c r="C33" s="5"/>
      <c r="D33" s="5"/>
      <c r="E33" s="5"/>
      <c r="F33" s="5"/>
      <c r="G33" s="5"/>
      <c r="H33" s="6"/>
      <c r="I33" s="20">
        <f>IF(AND(ISNUMBER(H33),ISNUMBER(B33)),IF(H33&gt;=B33,H33-B33,""),"")</f>
      </c>
      <c r="J33" s="22"/>
      <c r="K33" s="13"/>
    </row>
    <row r="34" spans="1:11" x14ac:dyDescent="0.25">
      <c r="A34" s="5"/>
      <c r="B34" s="6"/>
      <c r="C34" s="5"/>
      <c r="D34" s="5"/>
      <c r="E34" s="5"/>
      <c r="F34" s="5"/>
      <c r="G34" s="5"/>
      <c r="H34" s="6"/>
      <c r="I34" s="20">
        <f>IF(AND(ISNUMBER(H34),ISNUMBER(B34)),IF(H34&gt;=B34,H34-B34,""),"")</f>
      </c>
      <c r="J34" s="22"/>
      <c r="K34" s="13"/>
    </row>
    <row r="35" spans="1:11" x14ac:dyDescent="0.25">
      <c r="A35" s="5"/>
      <c r="B35" s="6"/>
      <c r="C35" s="5"/>
      <c r="D35" s="5"/>
      <c r="E35" s="5"/>
      <c r="F35" s="5"/>
      <c r="G35" s="5"/>
      <c r="H35" s="6"/>
      <c r="I35" s="20">
        <f>IF(AND(ISNUMBER(H35),ISNUMBER(B35)),IF(H35&gt;=B35,H35-B35,""),"")</f>
      </c>
      <c r="J35" s="22"/>
      <c r="K35" s="13"/>
    </row>
    <row r="36" spans="1:11" x14ac:dyDescent="0.25">
      <c r="A36" s="5"/>
      <c r="B36" s="6"/>
      <c r="C36" s="5"/>
      <c r="D36" s="5"/>
      <c r="E36" s="5"/>
      <c r="F36" s="5"/>
      <c r="G36" s="5"/>
      <c r="H36" s="6"/>
      <c r="I36" s="20">
        <f>IF(AND(ISNUMBER(H36),ISNUMBER(B36)),IF(H36&gt;=B36,H36-B36,""),"")</f>
      </c>
      <c r="J36" s="22"/>
      <c r="K36" s="13"/>
    </row>
    <row r="37" spans="1:11" x14ac:dyDescent="0.25">
      <c r="A37" s="5"/>
      <c r="B37" s="6"/>
      <c r="C37" s="5"/>
      <c r="D37" s="5"/>
      <c r="E37" s="5"/>
      <c r="F37" s="5"/>
      <c r="G37" s="5"/>
      <c r="H37" s="6"/>
      <c r="I37" s="20">
        <f>IF(AND(ISNUMBER(H37),ISNUMBER(B37)),IF(H37&gt;=B37,H37-B37,""),"")</f>
      </c>
      <c r="J37" s="22"/>
      <c r="K37" s="13"/>
    </row>
    <row r="38" spans="1:11" x14ac:dyDescent="0.25">
      <c r="A38" s="5"/>
      <c r="B38" s="6"/>
      <c r="C38" s="5"/>
      <c r="D38" s="5"/>
      <c r="E38" s="5"/>
      <c r="F38" s="5"/>
      <c r="G38" s="5"/>
      <c r="H38" s="6"/>
      <c r="I38" s="20">
        <f>IF(AND(ISNUMBER(H38),ISNUMBER(B38)),IF(H38&gt;=B38,H38-B38,""),"")</f>
      </c>
      <c r="J38" s="22"/>
      <c r="K38" s="13"/>
    </row>
    <row r="39" spans="1:11" x14ac:dyDescent="0.25">
      <c r="A39" s="5"/>
      <c r="B39" s="6"/>
      <c r="C39" s="5"/>
      <c r="D39" s="5"/>
      <c r="E39" s="5"/>
      <c r="F39" s="5"/>
      <c r="G39" s="5"/>
      <c r="H39" s="6"/>
      <c r="I39" s="20">
        <f>IF(AND(ISNUMBER(H39),ISNUMBER(B39)),IF(H39&gt;=B39,H39-B39,""),"")</f>
      </c>
      <c r="J39" s="22"/>
      <c r="K39" s="13"/>
    </row>
    <row r="40" spans="1:11" x14ac:dyDescent="0.25">
      <c r="A40" s="5"/>
      <c r="B40" s="6"/>
      <c r="C40" s="5"/>
      <c r="D40" s="5"/>
      <c r="E40" s="5"/>
      <c r="F40" s="5"/>
      <c r="G40" s="5"/>
      <c r="H40" s="6"/>
      <c r="I40" s="20">
        <f>IF(AND(ISNUMBER(H40),ISNUMBER(B40)),IF(H40&gt;=B40,H40-B40,""),"")</f>
      </c>
      <c r="J40" s="22"/>
      <c r="K40" s="13"/>
    </row>
    <row r="41" spans="1:11" x14ac:dyDescent="0.25">
      <c r="A41" s="5"/>
      <c r="B41" s="6"/>
      <c r="C41" s="5"/>
      <c r="D41" s="5"/>
      <c r="E41" s="5"/>
      <c r="F41" s="5"/>
      <c r="G41" s="5"/>
      <c r="H41" s="6"/>
      <c r="I41" s="20">
        <f>IF(AND(ISNUMBER(H41),ISNUMBER(B41)),IF(H41&gt;=B41,H41-B41,""),"")</f>
      </c>
      <c r="J41" s="22"/>
      <c r="K41" s="13"/>
    </row>
    <row r="42" spans="1:11" x14ac:dyDescent="0.25">
      <c r="A42" s="5"/>
      <c r="B42" s="6"/>
      <c r="C42" s="5"/>
      <c r="D42" s="5"/>
      <c r="E42" s="5"/>
      <c r="F42" s="5"/>
      <c r="G42" s="5"/>
      <c r="H42" s="6"/>
      <c r="I42" s="20">
        <f>IF(AND(ISNUMBER(H42),ISNUMBER(B42)),IF(H42&gt;=B42,H42-B42,""),"")</f>
      </c>
      <c r="J42" s="22"/>
      <c r="K42" s="13"/>
    </row>
    <row r="43" spans="1:11" x14ac:dyDescent="0.25">
      <c r="A43" s="5"/>
      <c r="B43" s="6"/>
      <c r="C43" s="5"/>
      <c r="D43" s="5"/>
      <c r="E43" s="5"/>
      <c r="F43" s="5"/>
      <c r="G43" s="5"/>
      <c r="H43" s="6"/>
      <c r="I43" s="20">
        <f>IF(AND(ISNUMBER(H43),ISNUMBER(B43)),IF(H43&gt;=B43,H43-B43,""),"")</f>
      </c>
      <c r="J43" s="22"/>
      <c r="K43" s="13"/>
    </row>
    <row r="44" spans="1:11" x14ac:dyDescent="0.25">
      <c r="A44" s="5"/>
      <c r="B44" s="6"/>
      <c r="C44" s="5"/>
      <c r="D44" s="5"/>
      <c r="E44" s="5"/>
      <c r="F44" s="5"/>
      <c r="G44" s="5"/>
      <c r="H44" s="6"/>
      <c r="I44" s="20">
        <f>IF(AND(ISNUMBER(H44),ISNUMBER(B44)),IF(H44&gt;=B44,H44-B44,""),"")</f>
      </c>
      <c r="J44" s="22"/>
      <c r="K44" s="13"/>
    </row>
    <row r="45" spans="1:11" x14ac:dyDescent="0.25">
      <c r="A45" s="5"/>
      <c r="B45" s="6"/>
      <c r="C45" s="5"/>
      <c r="D45" s="5"/>
      <c r="E45" s="5"/>
      <c r="F45" s="5"/>
      <c r="G45" s="5"/>
      <c r="H45" s="6"/>
      <c r="I45" s="20">
        <f>IF(AND(ISNUMBER(H45),ISNUMBER(B45)),IF(H45&gt;=B45,H45-B45,""),"")</f>
      </c>
      <c r="J45" s="22"/>
      <c r="K45" s="13"/>
    </row>
    <row r="46" spans="1:11" x14ac:dyDescent="0.25">
      <c r="A46" s="5"/>
      <c r="B46" s="6"/>
      <c r="C46" s="5"/>
      <c r="D46" s="5"/>
      <c r="E46" s="5"/>
      <c r="F46" s="5"/>
      <c r="G46" s="5"/>
      <c r="H46" s="6"/>
      <c r="I46" s="20">
        <f>IF(AND(ISNUMBER(H46),ISNUMBER(B46)),IF(H46&gt;=B46,H46-B46,""),"")</f>
      </c>
      <c r="J46" s="22"/>
      <c r="K46" s="13"/>
    </row>
    <row r="47" spans="1:11" x14ac:dyDescent="0.25">
      <c r="A47" s="5"/>
      <c r="B47" s="6"/>
      <c r="C47" s="5"/>
      <c r="D47" s="5"/>
      <c r="E47" s="5"/>
      <c r="F47" s="5"/>
      <c r="G47" s="5"/>
      <c r="H47" s="6"/>
      <c r="I47" s="20">
        <f>IF(AND(ISNUMBER(H47),ISNUMBER(B47)),IF(H47&gt;=B47,H47-B47,""),"")</f>
      </c>
      <c r="J47" s="22"/>
      <c r="K47" s="13"/>
    </row>
    <row r="48" spans="1:11" x14ac:dyDescent="0.25">
      <c r="A48" s="5"/>
      <c r="B48" s="6"/>
      <c r="C48" s="5"/>
      <c r="D48" s="5"/>
      <c r="E48" s="5"/>
      <c r="F48" s="5"/>
      <c r="G48" s="5"/>
      <c r="H48" s="6"/>
      <c r="I48" s="20">
        <f>IF(AND(ISNUMBER(H48),ISNUMBER(B48)),IF(H48&gt;=B48,H48-B48,""),"")</f>
      </c>
      <c r="J48" s="22"/>
      <c r="K48" s="13"/>
    </row>
    <row r="49" spans="1:11" x14ac:dyDescent="0.25">
      <c r="A49" s="5"/>
      <c r="B49" s="6"/>
      <c r="C49" s="5"/>
      <c r="D49" s="5"/>
      <c r="E49" s="5"/>
      <c r="F49" s="5"/>
      <c r="G49" s="5"/>
      <c r="H49" s="6"/>
      <c r="I49" s="20">
        <f>IF(AND(ISNUMBER(H49),ISNUMBER(B49)),IF(H49&gt;=B49,H49-B49,""),"")</f>
      </c>
      <c r="J49" s="22"/>
      <c r="K49" s="13"/>
    </row>
    <row r="50" spans="1:11" x14ac:dyDescent="0.25">
      <c r="A50" s="5"/>
      <c r="B50" s="6"/>
      <c r="C50" s="5"/>
      <c r="D50" s="5"/>
      <c r="E50" s="5"/>
      <c r="F50" s="5"/>
      <c r="G50" s="5"/>
      <c r="H50" s="6"/>
      <c r="I50" s="20">
        <f>IF(AND(ISNUMBER(H50),ISNUMBER(B50)),IF(H50&gt;=B50,H50-B50,""),"")</f>
      </c>
      <c r="J50" s="22"/>
      <c r="K50" s="13"/>
    </row>
    <row r="51" spans="1:11" x14ac:dyDescent="0.25">
      <c r="A51" s="5"/>
      <c r="B51" s="6"/>
      <c r="C51" s="5"/>
      <c r="D51" s="5"/>
      <c r="E51" s="5"/>
      <c r="F51" s="5"/>
      <c r="G51" s="5"/>
      <c r="H51" s="6"/>
      <c r="I51" s="20">
        <f>IF(AND(ISNUMBER(H51),ISNUMBER(B51)),IF(H51&gt;=B51,H51-B51,""),"")</f>
      </c>
      <c r="J51" s="22"/>
      <c r="K51" s="13"/>
    </row>
    <row r="52" spans="1:11" x14ac:dyDescent="0.25">
      <c r="A52" s="5"/>
      <c r="B52" s="6"/>
      <c r="C52" s="5"/>
      <c r="D52" s="5"/>
      <c r="E52" s="5"/>
      <c r="F52" s="5"/>
      <c r="G52" s="5"/>
      <c r="H52" s="6"/>
      <c r="I52" s="20">
        <f>IF(AND(ISNUMBER(H52),ISNUMBER(B52)),IF(H52&gt;=B52,H52-B52,""),"")</f>
      </c>
      <c r="J52" s="22"/>
      <c r="K52" s="13"/>
    </row>
    <row r="53" spans="1:11" x14ac:dyDescent="0.25">
      <c r="A53" s="5"/>
      <c r="B53" s="6"/>
      <c r="C53" s="5"/>
      <c r="D53" s="5"/>
      <c r="E53" s="5"/>
      <c r="F53" s="5"/>
      <c r="G53" s="5"/>
      <c r="H53" s="6"/>
      <c r="I53" s="20">
        <f>IF(AND(ISNUMBER(H53),ISNUMBER(B53)),IF(H53&gt;=B53,H53-B53,""),"")</f>
      </c>
      <c r="J53" s="22"/>
      <c r="K53" s="13"/>
    </row>
    <row r="54" spans="1:11" x14ac:dyDescent="0.25">
      <c r="A54" s="5"/>
      <c r="B54" s="6"/>
      <c r="C54" s="5"/>
      <c r="D54" s="5"/>
      <c r="E54" s="5"/>
      <c r="F54" s="5"/>
      <c r="G54" s="5"/>
      <c r="H54" s="6"/>
      <c r="I54" s="20">
        <f>IF(AND(ISNUMBER(H54),ISNUMBER(B54)),IF(H54&gt;=B54,H54-B54,""),"")</f>
      </c>
      <c r="J54" s="22"/>
      <c r="K54" s="13"/>
    </row>
    <row r="55" spans="1:11" x14ac:dyDescent="0.25">
      <c r="A55" s="5"/>
      <c r="B55" s="6"/>
      <c r="C55" s="5"/>
      <c r="D55" s="5"/>
      <c r="E55" s="5"/>
      <c r="F55" s="5"/>
      <c r="G55" s="5"/>
      <c r="H55" s="6"/>
      <c r="I55" s="20">
        <f>IF(AND(ISNUMBER(H55),ISNUMBER(B55)),IF(H55&gt;=B55,H55-B55,""),"")</f>
      </c>
      <c r="J55" s="22"/>
      <c r="K55" s="13"/>
    </row>
    <row r="56" spans="1:11" x14ac:dyDescent="0.25">
      <c r="A56" s="5"/>
      <c r="B56" s="6"/>
      <c r="C56" s="5"/>
      <c r="D56" s="5"/>
      <c r="E56" s="5"/>
      <c r="F56" s="5"/>
      <c r="G56" s="5"/>
      <c r="H56" s="6"/>
      <c r="I56" s="20">
        <f>IF(AND(ISNUMBER(H56),ISNUMBER(B56)),IF(H56&gt;=B56,H56-B56,""),"")</f>
      </c>
      <c r="J56" s="22"/>
      <c r="K56" s="13"/>
    </row>
    <row r="57" spans="1:11" x14ac:dyDescent="0.25">
      <c r="A57" s="5"/>
      <c r="B57" s="6"/>
      <c r="C57" s="5"/>
      <c r="D57" s="5"/>
      <c r="E57" s="5"/>
      <c r="F57" s="5"/>
      <c r="G57" s="5"/>
      <c r="H57" s="6"/>
      <c r="I57" s="20">
        <f>IF(AND(ISNUMBER(H57),ISNUMBER(B57)),IF(H57&gt;=B57,H57-B57,""),"")</f>
      </c>
      <c r="J57" s="22"/>
      <c r="K57" s="13"/>
    </row>
    <row r="58" spans="1:11" x14ac:dyDescent="0.25">
      <c r="A58" s="5"/>
      <c r="B58" s="6"/>
      <c r="C58" s="5"/>
      <c r="D58" s="5"/>
      <c r="E58" s="5"/>
      <c r="F58" s="5"/>
      <c r="G58" s="5"/>
      <c r="H58" s="6"/>
      <c r="I58" s="20">
        <f>IF(AND(ISNUMBER(H58),ISNUMBER(B58)),IF(H58&gt;=B58,H58-B58,""),"")</f>
      </c>
      <c r="J58" s="22"/>
      <c r="K58" s="13"/>
    </row>
    <row r="59" spans="1:11" x14ac:dyDescent="0.25">
      <c r="A59" s="5"/>
      <c r="B59" s="6"/>
      <c r="C59" s="5"/>
      <c r="D59" s="5"/>
      <c r="E59" s="5"/>
      <c r="F59" s="5"/>
      <c r="G59" s="5"/>
      <c r="H59" s="6"/>
      <c r="I59" s="20">
        <f>IF(AND(ISNUMBER(H59),ISNUMBER(B59)),IF(H59&gt;=B59,H59-B59,""),"")</f>
      </c>
      <c r="J59" s="22"/>
      <c r="K59" s="13"/>
    </row>
    <row r="60" spans="1:11" x14ac:dyDescent="0.25">
      <c r="A60" s="5"/>
      <c r="B60" s="6"/>
      <c r="C60" s="5"/>
      <c r="D60" s="5"/>
      <c r="E60" s="5"/>
      <c r="F60" s="5"/>
      <c r="G60" s="5"/>
      <c r="H60" s="6"/>
      <c r="I60" s="20">
        <f>IF(AND(ISNUMBER(H60),ISNUMBER(B60)),IF(H60&gt;=B60,H60-B60,""),"")</f>
      </c>
      <c r="J60" s="22"/>
      <c r="K60" s="13"/>
    </row>
    <row r="61" spans="1:11" x14ac:dyDescent="0.25">
      <c r="A61" s="5"/>
      <c r="B61" s="6"/>
      <c r="C61" s="5"/>
      <c r="D61" s="5"/>
      <c r="E61" s="5"/>
      <c r="F61" s="5"/>
      <c r="G61" s="5"/>
      <c r="H61" s="6"/>
      <c r="I61" s="20">
        <f>IF(AND(ISNUMBER(H61),ISNUMBER(B61)),IF(H61&gt;=B61,H61-B61,""),"")</f>
      </c>
      <c r="J61" s="22"/>
      <c r="K61" s="13"/>
    </row>
    <row r="62" spans="1:11" x14ac:dyDescent="0.25">
      <c r="A62" s="5"/>
      <c r="B62" s="6"/>
      <c r="C62" s="5"/>
      <c r="D62" s="5"/>
      <c r="E62" s="5"/>
      <c r="F62" s="5"/>
      <c r="G62" s="5"/>
      <c r="H62" s="6"/>
      <c r="I62" s="20">
        <f>IF(AND(ISNUMBER(H62),ISNUMBER(B62)),IF(H62&gt;=B62,H62-B62,""),"")</f>
      </c>
      <c r="J62" s="22"/>
      <c r="K62" s="13"/>
    </row>
    <row r="63" spans="1:11" x14ac:dyDescent="0.25">
      <c r="A63" s="5"/>
      <c r="B63" s="6"/>
      <c r="C63" s="5"/>
      <c r="D63" s="5"/>
      <c r="E63" s="5"/>
      <c r="F63" s="5"/>
      <c r="G63" s="5"/>
      <c r="H63" s="6"/>
      <c r="I63" s="20">
        <f>IF(AND(ISNUMBER(H63),ISNUMBER(B63)),IF(H63&gt;=B63,H63-B63,""),"")</f>
      </c>
      <c r="J63" s="22"/>
      <c r="K63" s="13"/>
    </row>
    <row r="64" spans="1:11" x14ac:dyDescent="0.25">
      <c r="A64" s="5"/>
      <c r="B64" s="6"/>
      <c r="C64" s="5"/>
      <c r="D64" s="5"/>
      <c r="E64" s="5"/>
      <c r="F64" s="5"/>
      <c r="G64" s="5"/>
      <c r="H64" s="6"/>
      <c r="I64" s="20">
        <f>IF(AND(ISNUMBER(H64),ISNUMBER(B64)),IF(H64&gt;=B64,H64-B64,""),"")</f>
      </c>
      <c r="J64" s="22"/>
      <c r="K64" s="13"/>
    </row>
    <row r="65" spans="1:11" x14ac:dyDescent="0.25">
      <c r="A65" s="5"/>
      <c r="B65" s="6"/>
      <c r="C65" s="5"/>
      <c r="D65" s="5"/>
      <c r="E65" s="5"/>
      <c r="F65" s="5"/>
      <c r="G65" s="5"/>
      <c r="H65" s="6"/>
      <c r="I65" s="20">
        <f>IF(AND(ISNUMBER(H65),ISNUMBER(B65)),IF(H65&gt;=B65,H65-B65,""),"")</f>
      </c>
      <c r="J65" s="22"/>
      <c r="K65" s="13"/>
    </row>
    <row r="66" spans="1:11" x14ac:dyDescent="0.25">
      <c r="A66" s="5"/>
      <c r="B66" s="6"/>
      <c r="C66" s="5"/>
      <c r="D66" s="5"/>
      <c r="E66" s="5"/>
      <c r="F66" s="5"/>
      <c r="G66" s="5"/>
      <c r="H66" s="6"/>
      <c r="I66" s="20">
        <f>IF(AND(ISNUMBER(H66),ISNUMBER(B66)),IF(H66&gt;=B66,H66-B66,""),"")</f>
      </c>
      <c r="J66" s="22"/>
      <c r="K66" s="13"/>
    </row>
    <row r="67" spans="1:11" x14ac:dyDescent="0.25">
      <c r="A67" s="5"/>
      <c r="B67" s="6"/>
      <c r="C67" s="5"/>
      <c r="D67" s="5"/>
      <c r="E67" s="5"/>
      <c r="F67" s="5"/>
      <c r="G67" s="5"/>
      <c r="H67" s="6"/>
      <c r="I67" s="20">
        <f>IF(AND(ISNUMBER(H67),ISNUMBER(B67)),IF(H67&gt;=B67,H67-B67,""),"")</f>
      </c>
      <c r="J67" s="22"/>
      <c r="K67" s="13"/>
    </row>
    <row r="68" spans="1:11" x14ac:dyDescent="0.25">
      <c r="A68" s="5"/>
      <c r="B68" s="6"/>
      <c r="C68" s="5"/>
      <c r="D68" s="5"/>
      <c r="E68" s="5"/>
      <c r="F68" s="5"/>
      <c r="G68" s="5"/>
      <c r="H68" s="6"/>
      <c r="I68" s="20">
        <f>IF(AND(ISNUMBER(H68),ISNUMBER(B68)),IF(H68&gt;=B68,H68-B68,""),"")</f>
      </c>
      <c r="J68" s="22"/>
      <c r="K68" s="13"/>
    </row>
    <row r="69" spans="1:11" x14ac:dyDescent="0.25">
      <c r="A69" s="5"/>
      <c r="B69" s="6"/>
      <c r="C69" s="5"/>
      <c r="D69" s="5"/>
      <c r="E69" s="5"/>
      <c r="F69" s="5"/>
      <c r="G69" s="5"/>
      <c r="H69" s="6"/>
      <c r="I69" s="20">
        <f>IF(AND(ISNUMBER(H69),ISNUMBER(B69)),IF(H69&gt;=B69,H69-B69,""),"")</f>
      </c>
      <c r="J69" s="22"/>
      <c r="K69" s="13"/>
    </row>
    <row r="70" spans="1:11" x14ac:dyDescent="0.25">
      <c r="A70" s="5"/>
      <c r="B70" s="6"/>
      <c r="C70" s="5"/>
      <c r="D70" s="5"/>
      <c r="E70" s="5"/>
      <c r="F70" s="5"/>
      <c r="G70" s="5"/>
      <c r="H70" s="6"/>
      <c r="I70" s="20">
        <f>IF(AND(ISNUMBER(H70),ISNUMBER(B70)),IF(H70&gt;=B70,H70-B70,""),"")</f>
      </c>
      <c r="J70" s="22"/>
      <c r="K70" s="13"/>
    </row>
    <row r="71" spans="1:11" x14ac:dyDescent="0.25">
      <c r="A71" s="5"/>
      <c r="B71" s="6"/>
      <c r="C71" s="5"/>
      <c r="D71" s="5"/>
      <c r="E71" s="5"/>
      <c r="F71" s="5"/>
      <c r="G71" s="5"/>
      <c r="H71" s="6"/>
      <c r="I71" s="20">
        <f>IF(AND(ISNUMBER(H71),ISNUMBER(B71)),IF(H71&gt;=B71,H71-B71,""),"")</f>
      </c>
      <c r="J71" s="22"/>
      <c r="K71" s="13"/>
    </row>
    <row r="72" spans="1:11" x14ac:dyDescent="0.25">
      <c r="A72" s="5"/>
      <c r="B72" s="6"/>
      <c r="C72" s="5"/>
      <c r="D72" s="5"/>
      <c r="E72" s="5"/>
      <c r="F72" s="5"/>
      <c r="G72" s="5"/>
      <c r="H72" s="6"/>
      <c r="I72" s="20">
        <f>IF(AND(ISNUMBER(H72),ISNUMBER(B72)),IF(H72&gt;=B72,H72-B72,""),"")</f>
      </c>
      <c r="J72" s="22"/>
      <c r="K72" s="13"/>
    </row>
    <row r="73" spans="1:11" x14ac:dyDescent="0.25">
      <c r="A73" s="5"/>
      <c r="B73" s="6"/>
      <c r="C73" s="5"/>
      <c r="D73" s="5"/>
      <c r="E73" s="5"/>
      <c r="F73" s="5"/>
      <c r="G73" s="5"/>
      <c r="H73" s="6"/>
      <c r="I73" s="20">
        <f>IF(AND(ISNUMBER(H73),ISNUMBER(B73)),IF(H73&gt;=B73,H73-B73,""),"")</f>
      </c>
      <c r="J73" s="22"/>
      <c r="K73" s="13"/>
    </row>
    <row r="74" spans="1:11" x14ac:dyDescent="0.25">
      <c r="A74" s="5"/>
      <c r="B74" s="6"/>
      <c r="C74" s="5"/>
      <c r="D74" s="5"/>
      <c r="E74" s="5"/>
      <c r="F74" s="5"/>
      <c r="G74" s="5"/>
      <c r="H74" s="6"/>
      <c r="I74" s="20">
        <f>IF(AND(ISNUMBER(H74),ISNUMBER(B74)),IF(H74&gt;=B74,H74-B74,""),"")</f>
      </c>
      <c r="J74" s="22"/>
      <c r="K74" s="13"/>
    </row>
    <row r="75" spans="1:11" x14ac:dyDescent="0.25">
      <c r="A75" s="5"/>
      <c r="B75" s="6"/>
      <c r="C75" s="5"/>
      <c r="D75" s="5"/>
      <c r="E75" s="5"/>
      <c r="F75" s="5"/>
      <c r="G75" s="5"/>
      <c r="H75" s="6"/>
      <c r="I75" s="20">
        <f>IF(AND(ISNUMBER(H75),ISNUMBER(B75)),IF(H75&gt;=B75,H75-B75,""),"")</f>
      </c>
      <c r="J75" s="22"/>
      <c r="K75" s="13"/>
    </row>
    <row r="76" spans="1:11" x14ac:dyDescent="0.25">
      <c r="A76" s="5"/>
      <c r="B76" s="6"/>
      <c r="C76" s="5"/>
      <c r="D76" s="5"/>
      <c r="E76" s="5"/>
      <c r="F76" s="5"/>
      <c r="G76" s="5"/>
      <c r="H76" s="6"/>
      <c r="I76" s="20">
        <f>IF(AND(ISNUMBER(H76),ISNUMBER(B76)),IF(H76&gt;=B76,H76-B76,""),"")</f>
      </c>
      <c r="J76" s="22"/>
      <c r="K76" s="13"/>
    </row>
    <row r="77" spans="1:11" x14ac:dyDescent="0.25">
      <c r="A77" s="5"/>
      <c r="B77" s="6"/>
      <c r="C77" s="5"/>
      <c r="D77" s="5"/>
      <c r="E77" s="5"/>
      <c r="F77" s="5"/>
      <c r="G77" s="5"/>
      <c r="H77" s="6"/>
      <c r="I77" s="20">
        <f>IF(AND(ISNUMBER(H77),ISNUMBER(B77)),IF(H77&gt;=B77,H77-B77,""),"")</f>
      </c>
      <c r="J77" s="22"/>
      <c r="K77" s="13"/>
    </row>
    <row r="78" spans="1:11" x14ac:dyDescent="0.25">
      <c r="A78" s="5"/>
      <c r="B78" s="6"/>
      <c r="C78" s="5"/>
      <c r="D78" s="5"/>
      <c r="E78" s="5"/>
      <c r="F78" s="5"/>
      <c r="G78" s="5"/>
      <c r="H78" s="6"/>
      <c r="I78" s="20">
        <f>IF(AND(ISNUMBER(H78),ISNUMBER(B78)),IF(H78&gt;=B78,H78-B78,""),"")</f>
      </c>
      <c r="J78" s="22"/>
      <c r="K78" s="13"/>
    </row>
    <row r="79" spans="1:11" x14ac:dyDescent="0.25">
      <c r="A79" s="5"/>
      <c r="B79" s="6"/>
      <c r="C79" s="5"/>
      <c r="D79" s="5"/>
      <c r="E79" s="5"/>
      <c r="F79" s="5"/>
      <c r="G79" s="5"/>
      <c r="H79" s="6"/>
      <c r="I79" s="20">
        <f>IF(AND(ISNUMBER(H79),ISNUMBER(B79)),IF(H79&gt;=B79,H79-B79,""),"")</f>
      </c>
      <c r="J79" s="22"/>
      <c r="K79" s="13"/>
    </row>
    <row r="80" spans="1:11" x14ac:dyDescent="0.25">
      <c r="A80" s="5"/>
      <c r="B80" s="6"/>
      <c r="C80" s="5"/>
      <c r="D80" s="5"/>
      <c r="E80" s="5"/>
      <c r="F80" s="5"/>
      <c r="G80" s="5"/>
      <c r="H80" s="6"/>
      <c r="I80" s="20">
        <f>IF(AND(ISNUMBER(H80),ISNUMBER(B80)),IF(H80&gt;=B80,H80-B80,""),"")</f>
      </c>
      <c r="J80" s="22"/>
      <c r="K80" s="13"/>
    </row>
    <row r="81" spans="1:11" x14ac:dyDescent="0.25">
      <c r="A81" s="5"/>
      <c r="B81" s="6"/>
      <c r="C81" s="5"/>
      <c r="D81" s="5"/>
      <c r="E81" s="5"/>
      <c r="F81" s="5"/>
      <c r="G81" s="5"/>
      <c r="H81" s="6"/>
      <c r="I81" s="20">
        <f>IF(AND(ISNUMBER(H81),ISNUMBER(B81)),IF(H81&gt;=B81,H81-B81,""),"")</f>
      </c>
      <c r="J81" s="22"/>
      <c r="K81" s="13"/>
    </row>
    <row r="82" spans="1:11" x14ac:dyDescent="0.25">
      <c r="A82" s="5"/>
      <c r="B82" s="6"/>
      <c r="C82" s="5"/>
      <c r="D82" s="5"/>
      <c r="E82" s="5"/>
      <c r="F82" s="5"/>
      <c r="G82" s="5"/>
      <c r="H82" s="6"/>
      <c r="I82" s="20">
        <f>IF(AND(ISNUMBER(H82),ISNUMBER(B82)),IF(H82&gt;=B82,H82-B82,""),"")</f>
      </c>
      <c r="J82" s="22"/>
      <c r="K82" s="13"/>
    </row>
    <row r="83" spans="1:11" x14ac:dyDescent="0.25">
      <c r="A83" s="5"/>
      <c r="B83" s="6"/>
      <c r="C83" s="5"/>
      <c r="D83" s="5"/>
      <c r="E83" s="5"/>
      <c r="F83" s="5"/>
      <c r="G83" s="5"/>
      <c r="H83" s="6"/>
      <c r="I83" s="20">
        <f>IF(AND(ISNUMBER(H83),ISNUMBER(B83)),IF(H83&gt;=B83,H83-B83,""),"")</f>
      </c>
      <c r="J83" s="22"/>
      <c r="K83" s="13"/>
    </row>
    <row r="84" spans="1:11" x14ac:dyDescent="0.25">
      <c r="A84" s="5"/>
      <c r="B84" s="6"/>
      <c r="C84" s="5"/>
      <c r="D84" s="5"/>
      <c r="E84" s="5"/>
      <c r="F84" s="5"/>
      <c r="G84" s="5"/>
      <c r="H84" s="6"/>
      <c r="I84" s="20">
        <f>IF(AND(ISNUMBER(H84),ISNUMBER(B84)),IF(H84&gt;=B84,H84-B84,""),"")</f>
      </c>
      <c r="J84" s="22"/>
      <c r="K84" s="13"/>
    </row>
    <row r="85" spans="1:11" x14ac:dyDescent="0.25">
      <c r="A85" s="5"/>
      <c r="B85" s="6"/>
      <c r="C85" s="5"/>
      <c r="D85" s="5"/>
      <c r="E85" s="5"/>
      <c r="F85" s="5"/>
      <c r="G85" s="5"/>
      <c r="H85" s="6"/>
      <c r="I85" s="20">
        <f>IF(AND(ISNUMBER(H85),ISNUMBER(B85)),IF(H85&gt;=B85,H85-B85,""),"")</f>
      </c>
      <c r="J85" s="22"/>
      <c r="K85" s="13"/>
    </row>
    <row r="86" spans="1:11" x14ac:dyDescent="0.25">
      <c r="A86" s="5"/>
      <c r="B86" s="6"/>
      <c r="C86" s="5"/>
      <c r="D86" s="5"/>
      <c r="E86" s="5"/>
      <c r="F86" s="5"/>
      <c r="G86" s="5"/>
      <c r="H86" s="6"/>
      <c r="I86" s="20">
        <f>IF(AND(ISNUMBER(H86),ISNUMBER(B86)),IF(H86&gt;=B86,H86-B86,""),"")</f>
      </c>
      <c r="J86" s="22"/>
      <c r="K86" s="13"/>
    </row>
    <row r="87" spans="1:11" x14ac:dyDescent="0.25">
      <c r="A87" s="5"/>
      <c r="B87" s="6"/>
      <c r="C87" s="5"/>
      <c r="D87" s="5"/>
      <c r="E87" s="5"/>
      <c r="F87" s="5"/>
      <c r="G87" s="5"/>
      <c r="H87" s="6"/>
      <c r="I87" s="20">
        <f>IF(AND(ISNUMBER(H87),ISNUMBER(B87)),IF(H87&gt;=B87,H87-B87,""),"")</f>
      </c>
      <c r="J87" s="22"/>
      <c r="K87" s="13"/>
    </row>
    <row r="88" spans="1:11" x14ac:dyDescent="0.25">
      <c r="A88" s="5"/>
      <c r="B88" s="6"/>
      <c r="C88" s="5"/>
      <c r="D88" s="5"/>
      <c r="E88" s="5"/>
      <c r="F88" s="5"/>
      <c r="G88" s="5"/>
      <c r="H88" s="6"/>
      <c r="I88" s="20">
        <f>IF(AND(ISNUMBER(H88),ISNUMBER(B88)),IF(H88&gt;=B88,H88-B88,""),"")</f>
      </c>
      <c r="J88" s="22"/>
      <c r="K88" s="13"/>
    </row>
    <row r="89" spans="1:11" x14ac:dyDescent="0.25">
      <c r="A89" s="5"/>
      <c r="B89" s="6"/>
      <c r="C89" s="5"/>
      <c r="D89" s="5"/>
      <c r="E89" s="5"/>
      <c r="F89" s="5"/>
      <c r="G89" s="5"/>
      <c r="H89" s="6"/>
      <c r="I89" s="20">
        <f>IF(AND(ISNUMBER(H89),ISNUMBER(B89)),IF(H89&gt;=B89,H89-B89,""),"")</f>
      </c>
      <c r="J89" s="22"/>
      <c r="K89" s="13"/>
    </row>
    <row r="90" spans="1:11" x14ac:dyDescent="0.25">
      <c r="A90" s="5"/>
      <c r="B90" s="6"/>
      <c r="C90" s="5"/>
      <c r="D90" s="5"/>
      <c r="E90" s="5"/>
      <c r="F90" s="5"/>
      <c r="G90" s="5"/>
      <c r="H90" s="6"/>
      <c r="I90" s="20">
        <f>IF(AND(ISNUMBER(H90),ISNUMBER(B90)),IF(H90&gt;=B90,H90-B90,""),"")</f>
      </c>
      <c r="J90" s="22"/>
      <c r="K90" s="13"/>
    </row>
    <row r="91" spans="1:11" x14ac:dyDescent="0.25">
      <c r="A91" s="5"/>
      <c r="B91" s="6"/>
      <c r="C91" s="5"/>
      <c r="D91" s="5"/>
      <c r="E91" s="5"/>
      <c r="F91" s="5"/>
      <c r="G91" s="5"/>
      <c r="H91" s="6"/>
      <c r="I91" s="20">
        <f>IF(AND(ISNUMBER(H91),ISNUMBER(B91)),IF(H91&gt;=B91,H91-B91,""),"")</f>
      </c>
      <c r="J91" s="22"/>
      <c r="K91" s="13"/>
    </row>
    <row r="92" spans="1:11" x14ac:dyDescent="0.25">
      <c r="A92" s="5"/>
      <c r="B92" s="6"/>
      <c r="C92" s="5"/>
      <c r="D92" s="5"/>
      <c r="E92" s="5"/>
      <c r="F92" s="5"/>
      <c r="G92" s="5"/>
      <c r="H92" s="6"/>
      <c r="I92" s="20">
        <f>IF(AND(ISNUMBER(H92),ISNUMBER(B92)),IF(H92&gt;=B92,H92-B92,""),"")</f>
      </c>
      <c r="J92" s="22"/>
      <c r="K92" s="13"/>
    </row>
    <row r="93" spans="1:11" x14ac:dyDescent="0.25">
      <c r="A93" s="5"/>
      <c r="B93" s="6"/>
      <c r="C93" s="5"/>
      <c r="D93" s="5"/>
      <c r="E93" s="5"/>
      <c r="F93" s="5"/>
      <c r="G93" s="5"/>
      <c r="H93" s="6"/>
      <c r="I93" s="20">
        <f>IF(AND(ISNUMBER(H93),ISNUMBER(B93)),IF(H93&gt;=B93,H93-B93,""),"")</f>
      </c>
      <c r="J93" s="22"/>
      <c r="K93" s="13"/>
    </row>
    <row r="94" spans="1:11" x14ac:dyDescent="0.25">
      <c r="A94" s="5"/>
      <c r="B94" s="6"/>
      <c r="C94" s="5"/>
      <c r="D94" s="5"/>
      <c r="E94" s="5"/>
      <c r="F94" s="5"/>
      <c r="G94" s="5"/>
      <c r="H94" s="6"/>
      <c r="I94" s="20">
        <f>IF(AND(ISNUMBER(H94),ISNUMBER(B94)),IF(H94&gt;=B94,H94-B94,""),"")</f>
      </c>
      <c r="J94" s="22"/>
      <c r="K94" s="13"/>
    </row>
    <row r="95" spans="1:11" x14ac:dyDescent="0.25">
      <c r="A95" s="5"/>
      <c r="B95" s="6"/>
      <c r="C95" s="5"/>
      <c r="D95" s="5"/>
      <c r="E95" s="5"/>
      <c r="F95" s="5"/>
      <c r="G95" s="5"/>
      <c r="H95" s="6"/>
      <c r="I95" s="20">
        <f>IF(AND(ISNUMBER(H95),ISNUMBER(B95)),IF(H95&gt;=B95,H95-B95,""),"")</f>
      </c>
      <c r="J95" s="22"/>
      <c r="K95" s="13"/>
    </row>
    <row r="96" spans="1:11" x14ac:dyDescent="0.25">
      <c r="A96" s="5"/>
      <c r="B96" s="6"/>
      <c r="C96" s="5"/>
      <c r="D96" s="5"/>
      <c r="E96" s="5"/>
      <c r="F96" s="5"/>
      <c r="G96" s="5"/>
      <c r="H96" s="6"/>
      <c r="I96" s="20">
        <f>IF(AND(ISNUMBER(H96),ISNUMBER(B96)),IF(H96&gt;=B96,H96-B96,""),"")</f>
      </c>
      <c r="J96" s="22"/>
      <c r="K96" s="13"/>
    </row>
    <row r="97" spans="1:11" x14ac:dyDescent="0.25">
      <c r="A97" s="5"/>
      <c r="B97" s="6"/>
      <c r="C97" s="5"/>
      <c r="D97" s="5"/>
      <c r="E97" s="5"/>
      <c r="F97" s="5"/>
      <c r="G97" s="5"/>
      <c r="H97" s="6"/>
      <c r="I97" s="20">
        <f>IF(AND(ISNUMBER(H97),ISNUMBER(B97)),IF(H97&gt;=B97,H97-B97,""),"")</f>
      </c>
      <c r="J97" s="22"/>
      <c r="K97" s="13"/>
    </row>
    <row r="98" spans="1:11" x14ac:dyDescent="0.25">
      <c r="A98" s="5"/>
      <c r="B98" s="6"/>
      <c r="C98" s="5"/>
      <c r="D98" s="5"/>
      <c r="E98" s="5"/>
      <c r="F98" s="5"/>
      <c r="G98" s="5"/>
      <c r="H98" s="6"/>
      <c r="I98" s="20">
        <f>IF(AND(ISNUMBER(H98),ISNUMBER(B98)),IF(H98&gt;=B98,H98-B98,""),"")</f>
      </c>
      <c r="J98" s="22"/>
      <c r="K98" s="13"/>
    </row>
    <row r="99" spans="1:11" x14ac:dyDescent="0.25">
      <c r="A99" s="5"/>
      <c r="B99" s="6"/>
      <c r="C99" s="5"/>
      <c r="D99" s="5"/>
      <c r="E99" s="5"/>
      <c r="F99" s="5"/>
      <c r="G99" s="5"/>
      <c r="H99" s="6"/>
      <c r="I99" s="20">
        <f>IF(AND(ISNUMBER(H99),ISNUMBER(B99)),IF(H99&gt;=B99,H99-B99,""),"")</f>
      </c>
      <c r="J99" s="22"/>
      <c r="K99" s="13"/>
    </row>
    <row r="100" spans="1:11" x14ac:dyDescent="0.25">
      <c r="A100" s="5"/>
      <c r="B100" s="6"/>
      <c r="C100" s="5"/>
      <c r="D100" s="5"/>
      <c r="E100" s="5"/>
      <c r="F100" s="5"/>
      <c r="G100" s="5"/>
      <c r="H100" s="6"/>
      <c r="I100" s="20">
        <f>IF(AND(ISNUMBER(H100),ISNUMBER(B100)),IF(H100&gt;=B100,H100-B100,""),"")</f>
      </c>
      <c r="J100" s="22"/>
      <c r="K100" s="13"/>
    </row>
    <row r="101" spans="1:11" x14ac:dyDescent="0.25">
      <c r="A101" s="5"/>
      <c r="B101" s="6"/>
      <c r="C101" s="5"/>
      <c r="D101" s="5"/>
      <c r="E101" s="5"/>
      <c r="F101" s="5"/>
      <c r="G101" s="5"/>
      <c r="H101" s="6"/>
      <c r="I101" s="20">
        <f>IF(AND(ISNUMBER(H101),ISNUMBER(B101)),IF(H101&gt;=B101,H101-B101,""),"")</f>
      </c>
      <c r="J101" s="22"/>
      <c r="K101" s="13"/>
    </row>
    <row r="102" spans="1:11" x14ac:dyDescent="0.25">
      <c r="A102" s="5"/>
      <c r="B102" s="6"/>
      <c r="C102" s="5"/>
      <c r="D102" s="5"/>
      <c r="E102" s="5"/>
      <c r="F102" s="5"/>
      <c r="G102" s="5"/>
      <c r="H102" s="6"/>
      <c r="I102" s="20">
        <f>IF(AND(ISNUMBER(H102),ISNUMBER(B102)),IF(H102&gt;=B102,H102-B102,""),"")</f>
      </c>
      <c r="J102" s="22"/>
      <c r="K102" s="13"/>
    </row>
    <row r="103" spans="1:11" x14ac:dyDescent="0.25">
      <c r="A103" s="5"/>
      <c r="B103" s="6"/>
      <c r="C103" s="5"/>
      <c r="D103" s="5"/>
      <c r="E103" s="5"/>
      <c r="F103" s="5"/>
      <c r="G103" s="5"/>
      <c r="H103" s="6"/>
      <c r="I103" s="20">
        <f>IF(AND(ISNUMBER(H103),ISNUMBER(B103)),IF(H103&gt;=B103,H103-B103,""),"")</f>
      </c>
      <c r="J103" s="22"/>
      <c r="K103" s="13"/>
    </row>
    <row r="104" spans="1:11" x14ac:dyDescent="0.25">
      <c r="A104" s="5"/>
      <c r="B104" s="6"/>
      <c r="C104" s="5"/>
      <c r="D104" s="5"/>
      <c r="E104" s="5"/>
      <c r="F104" s="5"/>
      <c r="G104" s="5"/>
      <c r="H104" s="6"/>
      <c r="I104" s="20">
        <f>IF(AND(ISNUMBER(H104),ISNUMBER(B104)),IF(H104&gt;=B104,H104-B104,""),"")</f>
      </c>
      <c r="J104" s="22"/>
      <c r="K104" s="13"/>
    </row>
    <row r="105" spans="1:11" x14ac:dyDescent="0.25">
      <c r="A105" s="5"/>
      <c r="B105" s="6"/>
      <c r="C105" s="5"/>
      <c r="D105" s="5"/>
      <c r="E105" s="5"/>
      <c r="F105" s="5"/>
      <c r="G105" s="5"/>
      <c r="H105" s="6"/>
      <c r="I105" s="20">
        <f>IF(AND(ISNUMBER(H105),ISNUMBER(B105)),IF(H105&gt;=B105,H105-B105,""),"")</f>
      </c>
      <c r="J105" s="22"/>
      <c r="K105" s="13"/>
    </row>
    <row r="106" spans="1:11" x14ac:dyDescent="0.25">
      <c r="A106" s="5"/>
      <c r="B106" s="6"/>
      <c r="C106" s="5"/>
      <c r="D106" s="5"/>
      <c r="E106" s="5"/>
      <c r="F106" s="5"/>
      <c r="G106" s="5"/>
      <c r="H106" s="6"/>
      <c r="I106" s="20">
        <f>IF(AND(ISNUMBER(H106),ISNUMBER(B106)),IF(H106&gt;=B106,H106-B106,""),"")</f>
      </c>
      <c r="J106" s="22"/>
      <c r="K106" s="13"/>
    </row>
    <row r="107" spans="1:11" x14ac:dyDescent="0.25">
      <c r="A107" s="5"/>
      <c r="B107" s="6"/>
      <c r="C107" s="5"/>
      <c r="D107" s="5"/>
      <c r="E107" s="5"/>
      <c r="F107" s="5"/>
      <c r="G107" s="5"/>
      <c r="H107" s="6"/>
      <c r="I107" s="20">
        <f>IF(AND(ISNUMBER(H107),ISNUMBER(B107)),IF(H107&gt;=B107,H107-B107,""),"")</f>
      </c>
      <c r="J107" s="22"/>
      <c r="K107" s="13"/>
    </row>
    <row r="108" spans="1:11" x14ac:dyDescent="0.25">
      <c r="A108" s="5"/>
      <c r="B108" s="6"/>
      <c r="C108" s="5"/>
      <c r="D108" s="5"/>
      <c r="E108" s="5"/>
      <c r="F108" s="5"/>
      <c r="G108" s="5"/>
      <c r="H108" s="6"/>
      <c r="I108" s="20">
        <f>IF(AND(ISNUMBER(H108),ISNUMBER(B108)),IF(H108&gt;=B108,H108-B108,""),"")</f>
      </c>
      <c r="J108" s="22"/>
      <c r="K108" s="13"/>
    </row>
    <row r="109" spans="1:11" x14ac:dyDescent="0.25">
      <c r="A109" s="5"/>
      <c r="B109" s="6"/>
      <c r="C109" s="5"/>
      <c r="D109" s="5"/>
      <c r="E109" s="5"/>
      <c r="F109" s="5"/>
      <c r="G109" s="5"/>
      <c r="H109" s="6"/>
      <c r="I109" s="20">
        <f>IF(AND(ISNUMBER(H109),ISNUMBER(B109)),IF(H109&gt;=B109,H109-B109,""),"")</f>
      </c>
      <c r="J109" s="22"/>
      <c r="K109" s="13"/>
    </row>
    <row r="110" spans="1:11" x14ac:dyDescent="0.25">
      <c r="A110" s="5"/>
      <c r="B110" s="6"/>
      <c r="C110" s="5"/>
      <c r="D110" s="5"/>
      <c r="E110" s="5"/>
      <c r="F110" s="5"/>
      <c r="G110" s="5"/>
      <c r="H110" s="6"/>
      <c r="I110" s="20">
        <f>IF(AND(ISNUMBER(H110),ISNUMBER(B110)),IF(H110&gt;=B110,H110-B110,""),"")</f>
      </c>
      <c r="J110" s="22"/>
      <c r="K110" s="13"/>
    </row>
    <row r="111" spans="1:11" x14ac:dyDescent="0.25">
      <c r="A111" s="5"/>
      <c r="B111" s="6"/>
      <c r="C111" s="5"/>
      <c r="D111" s="5"/>
      <c r="E111" s="5"/>
      <c r="F111" s="5"/>
      <c r="G111" s="5"/>
      <c r="H111" s="6"/>
      <c r="I111" s="20">
        <f>IF(AND(ISNUMBER(H111),ISNUMBER(B111)),IF(H111&gt;=B111,H111-B111,""),"")</f>
      </c>
      <c r="J111" s="22"/>
      <c r="K111" s="13"/>
    </row>
    <row r="112" spans="1:11" x14ac:dyDescent="0.25">
      <c r="A112" s="5"/>
      <c r="B112" s="6"/>
      <c r="C112" s="5"/>
      <c r="D112" s="5"/>
      <c r="E112" s="5"/>
      <c r="F112" s="5"/>
      <c r="G112" s="5"/>
      <c r="H112" s="6"/>
      <c r="I112" s="20">
        <f>IF(AND(ISNUMBER(H112),ISNUMBER(B112)),IF(H112&gt;=B112,H112-B112,""),"")</f>
      </c>
      <c r="J112" s="22"/>
      <c r="K112" s="13"/>
    </row>
    <row r="113" spans="1:11" x14ac:dyDescent="0.25">
      <c r="A113" s="5"/>
      <c r="B113" s="6"/>
      <c r="C113" s="5"/>
      <c r="D113" s="5"/>
      <c r="E113" s="5"/>
      <c r="F113" s="5"/>
      <c r="G113" s="5"/>
      <c r="H113" s="6"/>
      <c r="I113" s="20">
        <f>IF(AND(ISNUMBER(H113),ISNUMBER(B113)),IF(H113&gt;=B113,H113-B113,""),"")</f>
      </c>
      <c r="J113" s="22"/>
      <c r="K113" s="13"/>
    </row>
    <row r="114" spans="1:11" x14ac:dyDescent="0.25">
      <c r="A114" s="5"/>
      <c r="B114" s="6"/>
      <c r="C114" s="5"/>
      <c r="D114" s="5"/>
      <c r="E114" s="5"/>
      <c r="F114" s="5"/>
      <c r="G114" s="5"/>
      <c r="H114" s="6"/>
      <c r="I114" s="20">
        <f>IF(AND(ISNUMBER(H114),ISNUMBER(B114)),IF(H114&gt;=B114,H114-B114,""),"")</f>
      </c>
      <c r="J114" s="22"/>
      <c r="K114" s="13"/>
    </row>
    <row r="115" spans="1:11" x14ac:dyDescent="0.25">
      <c r="A115" s="5"/>
      <c r="B115" s="6"/>
      <c r="C115" s="5"/>
      <c r="D115" s="5"/>
      <c r="E115" s="5"/>
      <c r="F115" s="5"/>
      <c r="G115" s="5"/>
      <c r="H115" s="6"/>
      <c r="I115" s="20">
        <f>IF(AND(ISNUMBER(H115),ISNUMBER(B115)),IF(H115&gt;=B115,H115-B115,""),"")</f>
      </c>
      <c r="J115" s="22"/>
      <c r="K115" s="13"/>
    </row>
    <row r="116" spans="1:11" x14ac:dyDescent="0.25">
      <c r="A116" s="5"/>
      <c r="B116" s="6"/>
      <c r="C116" s="5"/>
      <c r="D116" s="5"/>
      <c r="E116" s="5"/>
      <c r="F116" s="5"/>
      <c r="G116" s="5"/>
      <c r="H116" s="6"/>
      <c r="I116" s="20">
        <f>IF(AND(ISNUMBER(H116),ISNUMBER(B116)),IF(H116&gt;=B116,H116-B116,""),"")</f>
      </c>
      <c r="J116" s="22"/>
      <c r="K116" s="13"/>
    </row>
    <row r="117" spans="1:11" x14ac:dyDescent="0.25">
      <c r="A117" s="5"/>
      <c r="B117" s="6"/>
      <c r="C117" s="5"/>
      <c r="D117" s="5"/>
      <c r="E117" s="5"/>
      <c r="F117" s="5"/>
      <c r="G117" s="5"/>
      <c r="H117" s="6"/>
      <c r="I117" s="20">
        <f>IF(AND(ISNUMBER(H117),ISNUMBER(B117)),IF(H117&gt;=B117,H117-B117,""),"")</f>
      </c>
      <c r="J117" s="22"/>
      <c r="K117" s="13"/>
    </row>
    <row r="118" spans="1:11" x14ac:dyDescent="0.25">
      <c r="A118" s="5"/>
      <c r="B118" s="6"/>
      <c r="C118" s="5"/>
      <c r="D118" s="5"/>
      <c r="E118" s="5"/>
      <c r="F118" s="5"/>
      <c r="G118" s="5"/>
      <c r="H118" s="6"/>
      <c r="I118" s="20">
        <f>IF(AND(ISNUMBER(H118),ISNUMBER(B118)),IF(H118&gt;=B118,H118-B118,""),"")</f>
      </c>
      <c r="J118" s="22"/>
      <c r="K118" s="13"/>
    </row>
    <row r="119" spans="1:11" x14ac:dyDescent="0.25">
      <c r="A119" s="5"/>
      <c r="B119" s="6"/>
      <c r="C119" s="5"/>
      <c r="D119" s="5"/>
      <c r="E119" s="5"/>
      <c r="F119" s="5"/>
      <c r="G119" s="5"/>
      <c r="H119" s="6"/>
      <c r="I119" s="20">
        <f>IF(AND(ISNUMBER(H119),ISNUMBER(B119)),IF(H119&gt;=B119,H119-B119,""),"")</f>
      </c>
      <c r="J119" s="22"/>
      <c r="K119" s="13"/>
    </row>
    <row r="120" spans="1:11" x14ac:dyDescent="0.25">
      <c r="A120" s="5"/>
      <c r="B120" s="6"/>
      <c r="C120" s="5"/>
      <c r="D120" s="5"/>
      <c r="E120" s="5"/>
      <c r="F120" s="5"/>
      <c r="G120" s="5"/>
      <c r="H120" s="6"/>
      <c r="I120" s="20">
        <f>IF(AND(ISNUMBER(H120),ISNUMBER(B120)),IF(H120&gt;=B120,H120-B120,""),"")</f>
      </c>
      <c r="J120" s="22"/>
      <c r="K120" s="13"/>
    </row>
    <row r="121" spans="1:11" x14ac:dyDescent="0.25">
      <c r="A121" s="5"/>
      <c r="B121" s="6"/>
      <c r="C121" s="5"/>
      <c r="D121" s="5"/>
      <c r="E121" s="5"/>
      <c r="F121" s="5"/>
      <c r="G121" s="5"/>
      <c r="H121" s="6"/>
      <c r="I121" s="20">
        <f>IF(AND(ISNUMBER(H121),ISNUMBER(B121)),IF(H121&gt;=B121,H121-B121,""),"")</f>
      </c>
      <c r="J121" s="22"/>
      <c r="K121" s="13"/>
    </row>
    <row r="122" spans="1:11" x14ac:dyDescent="0.25">
      <c r="A122" s="5"/>
      <c r="B122" s="6"/>
      <c r="C122" s="5"/>
      <c r="D122" s="5"/>
      <c r="E122" s="5"/>
      <c r="F122" s="5"/>
      <c r="G122" s="5"/>
      <c r="H122" s="6"/>
      <c r="I122" s="20">
        <f>IF(AND(ISNUMBER(H122),ISNUMBER(B122)),IF(H122&gt;=B122,H122-B122,""),"")</f>
      </c>
      <c r="J122" s="22"/>
      <c r="K122" s="13"/>
    </row>
    <row r="123" spans="1:11" x14ac:dyDescent="0.25">
      <c r="A123" s="5"/>
      <c r="B123" s="6"/>
      <c r="C123" s="5"/>
      <c r="D123" s="5"/>
      <c r="E123" s="5"/>
      <c r="F123" s="5"/>
      <c r="G123" s="5"/>
      <c r="H123" s="6"/>
      <c r="I123" s="20">
        <f>IF(AND(ISNUMBER(H123),ISNUMBER(B123)),IF(H123&gt;=B123,H123-B123,""),"")</f>
      </c>
      <c r="J123" s="22"/>
      <c r="K123" s="13"/>
    </row>
    <row r="124" spans="1:11" x14ac:dyDescent="0.25">
      <c r="A124" s="5"/>
      <c r="B124" s="6"/>
      <c r="C124" s="5"/>
      <c r="D124" s="5"/>
      <c r="E124" s="5"/>
      <c r="F124" s="5"/>
      <c r="G124" s="5"/>
      <c r="H124" s="6"/>
      <c r="I124" s="20">
        <f>IF(AND(ISNUMBER(H124),ISNUMBER(B124)),IF(H124&gt;=B124,H124-B124,""),"")</f>
      </c>
      <c r="J124" s="22"/>
      <c r="K124" s="13"/>
    </row>
    <row r="125" spans="1:11" x14ac:dyDescent="0.25">
      <c r="A125" s="5"/>
      <c r="B125" s="6"/>
      <c r="C125" s="5"/>
      <c r="D125" s="5"/>
      <c r="E125" s="5"/>
      <c r="F125" s="5"/>
      <c r="G125" s="5"/>
      <c r="H125" s="6"/>
      <c r="I125" s="20">
        <f>IF(AND(ISNUMBER(H125),ISNUMBER(B125)),IF(H125&gt;=B125,H125-B125,""),"")</f>
      </c>
      <c r="J125" s="22"/>
      <c r="K125" s="13"/>
    </row>
    <row r="126" spans="1:11" x14ac:dyDescent="0.25">
      <c r="A126" s="5"/>
      <c r="B126" s="6"/>
      <c r="C126" s="5"/>
      <c r="D126" s="5"/>
      <c r="E126" s="5"/>
      <c r="F126" s="5"/>
      <c r="G126" s="5"/>
      <c r="H126" s="6"/>
      <c r="I126" s="20">
        <f>IF(AND(ISNUMBER(H126),ISNUMBER(B126)),IF(H126&gt;=B126,H126-B126,""),"")</f>
      </c>
      <c r="J126" s="22"/>
      <c r="K126" s="13"/>
    </row>
    <row r="127" spans="1:11" x14ac:dyDescent="0.25">
      <c r="A127" s="5"/>
      <c r="B127" s="6"/>
      <c r="C127" s="5"/>
      <c r="D127" s="5"/>
      <c r="E127" s="5"/>
      <c r="F127" s="5"/>
      <c r="G127" s="5"/>
      <c r="H127" s="6"/>
      <c r="I127" s="20">
        <f>IF(AND(ISNUMBER(H127),ISNUMBER(B127)),IF(H127&gt;=B127,H127-B127,""),"")</f>
      </c>
      <c r="J127" s="22"/>
      <c r="K127" s="13"/>
    </row>
    <row r="128" spans="1:11" x14ac:dyDescent="0.25">
      <c r="A128" s="5"/>
      <c r="B128" s="6"/>
      <c r="C128" s="5"/>
      <c r="D128" s="5"/>
      <c r="E128" s="5"/>
      <c r="F128" s="5"/>
      <c r="G128" s="5"/>
      <c r="H128" s="6"/>
      <c r="I128" s="20">
        <f>IF(AND(ISNUMBER(H128),ISNUMBER(B128)),IF(H128&gt;=B128,H128-B128,""),"")</f>
      </c>
      <c r="J128" s="22"/>
      <c r="K128" s="13"/>
    </row>
    <row r="129" spans="1:11" x14ac:dyDescent="0.25">
      <c r="A129" s="5"/>
      <c r="B129" s="6"/>
      <c r="C129" s="5"/>
      <c r="D129" s="5"/>
      <c r="E129" s="5"/>
      <c r="F129" s="5"/>
      <c r="G129" s="5"/>
      <c r="H129" s="6"/>
      <c r="I129" s="20">
        <f>IF(AND(ISNUMBER(H129),ISNUMBER(B129)),IF(H129&gt;=B129,H129-B129,""),"")</f>
      </c>
      <c r="J129" s="22"/>
      <c r="K129" s="13"/>
    </row>
    <row r="130" spans="1:11" x14ac:dyDescent="0.25">
      <c r="A130" s="5"/>
      <c r="B130" s="6"/>
      <c r="C130" s="5"/>
      <c r="D130" s="5"/>
      <c r="E130" s="5"/>
      <c r="F130" s="5"/>
      <c r="G130" s="5"/>
      <c r="H130" s="6"/>
      <c r="I130" s="20">
        <f>IF(AND(ISNUMBER(H130),ISNUMBER(B130)),IF(H130&gt;=B130,H130-B130,""),"")</f>
      </c>
      <c r="J130" s="22"/>
      <c r="K130" s="13"/>
    </row>
    <row r="131" spans="1:11" x14ac:dyDescent="0.25">
      <c r="A131" s="5"/>
      <c r="B131" s="6"/>
      <c r="C131" s="5"/>
      <c r="D131" s="5"/>
      <c r="E131" s="5"/>
      <c r="F131" s="5"/>
      <c r="G131" s="5"/>
      <c r="H131" s="6"/>
      <c r="I131" s="20">
        <f>IF(AND(ISNUMBER(H131),ISNUMBER(B131)),IF(H131&gt;=B131,H131-B131,""),"")</f>
      </c>
      <c r="J131" s="22"/>
      <c r="K131" s="13"/>
    </row>
    <row r="132" spans="1:11" x14ac:dyDescent="0.25">
      <c r="A132" s="5"/>
      <c r="B132" s="6"/>
      <c r="C132" s="5"/>
      <c r="D132" s="5"/>
      <c r="E132" s="5"/>
      <c r="F132" s="5"/>
      <c r="G132" s="5"/>
      <c r="H132" s="6"/>
      <c r="I132" s="20">
        <f>IF(AND(ISNUMBER(H132),ISNUMBER(B132)),IF(H132&gt;=B132,H132-B132,""),"")</f>
      </c>
      <c r="J132" s="22"/>
      <c r="K132" s="13"/>
    </row>
    <row r="133" spans="1:11" x14ac:dyDescent="0.25">
      <c r="A133" s="5"/>
      <c r="B133" s="6"/>
      <c r="C133" s="5"/>
      <c r="D133" s="5"/>
      <c r="E133" s="5"/>
      <c r="F133" s="5"/>
      <c r="G133" s="5"/>
      <c r="H133" s="6"/>
      <c r="I133" s="20">
        <f>IF(AND(ISNUMBER(H133),ISNUMBER(B133)),IF(H133&gt;=B133,H133-B133,""),"")</f>
      </c>
      <c r="J133" s="22"/>
      <c r="K133" s="13"/>
    </row>
    <row r="134" spans="1:11" x14ac:dyDescent="0.25">
      <c r="A134" s="5"/>
      <c r="B134" s="6"/>
      <c r="C134" s="5"/>
      <c r="D134" s="5"/>
      <c r="E134" s="5"/>
      <c r="F134" s="5"/>
      <c r="G134" s="5"/>
      <c r="H134" s="6"/>
      <c r="I134" s="20">
        <f>IF(AND(ISNUMBER(H134),ISNUMBER(B134)),IF(H134&gt;=B134,H134-B134,""),"")</f>
      </c>
      <c r="J134" s="22"/>
      <c r="K134" s="13"/>
    </row>
    <row r="135" spans="1:11" x14ac:dyDescent="0.25">
      <c r="A135" s="5"/>
      <c r="B135" s="6"/>
      <c r="C135" s="5"/>
      <c r="D135" s="5"/>
      <c r="E135" s="5"/>
      <c r="F135" s="5"/>
      <c r="G135" s="5"/>
      <c r="H135" s="6"/>
      <c r="I135" s="20">
        <f>IF(AND(ISNUMBER(H135),ISNUMBER(B135)),IF(H135&gt;=B135,H135-B135,""),"")</f>
      </c>
      <c r="J135" s="22"/>
      <c r="K135" s="13"/>
    </row>
    <row r="136" spans="1:11" x14ac:dyDescent="0.25">
      <c r="A136" s="5"/>
      <c r="B136" s="6"/>
      <c r="C136" s="5"/>
      <c r="D136" s="5"/>
      <c r="E136" s="5"/>
      <c r="F136" s="5"/>
      <c r="G136" s="5"/>
      <c r="H136" s="6"/>
      <c r="I136" s="20">
        <f>IF(AND(ISNUMBER(H136),ISNUMBER(B136)),IF(H136&gt;=B136,H136-B136,""),"")</f>
      </c>
      <c r="J136" s="22"/>
      <c r="K136" s="13"/>
    </row>
    <row r="137" spans="1:11" x14ac:dyDescent="0.25">
      <c r="A137" s="5"/>
      <c r="B137" s="6"/>
      <c r="C137" s="5"/>
      <c r="D137" s="5"/>
      <c r="E137" s="5"/>
      <c r="F137" s="5"/>
      <c r="G137" s="5"/>
      <c r="H137" s="6"/>
      <c r="I137" s="20">
        <f>IF(AND(ISNUMBER(H137),ISNUMBER(B137)),IF(H137&gt;=B137,H137-B137,""),"")</f>
      </c>
      <c r="J137" s="22"/>
      <c r="K137" s="13"/>
    </row>
    <row r="138" spans="1:11" x14ac:dyDescent="0.25">
      <c r="A138" s="5"/>
      <c r="B138" s="6"/>
      <c r="C138" s="5"/>
      <c r="D138" s="5"/>
      <c r="E138" s="5"/>
      <c r="F138" s="5"/>
      <c r="G138" s="5"/>
      <c r="H138" s="6"/>
      <c r="I138" s="20">
        <f>IF(AND(ISNUMBER(H138),ISNUMBER(B138)),IF(H138&gt;=B138,H138-B138,""),"")</f>
      </c>
      <c r="J138" s="22"/>
      <c r="K138" s="13"/>
    </row>
    <row r="139" spans="1:11" x14ac:dyDescent="0.25">
      <c r="A139" s="5"/>
      <c r="B139" s="6"/>
      <c r="C139" s="5"/>
      <c r="D139" s="5"/>
      <c r="E139" s="5"/>
      <c r="F139" s="5"/>
      <c r="G139" s="5"/>
      <c r="H139" s="6"/>
      <c r="I139" s="20">
        <f>IF(AND(ISNUMBER(H139),ISNUMBER(B139)),IF(H139&gt;=B139,H139-B139,""),"")</f>
      </c>
      <c r="J139" s="22"/>
      <c r="K139" s="13"/>
    </row>
    <row r="140" spans="1:11" x14ac:dyDescent="0.25">
      <c r="A140" s="5"/>
      <c r="B140" s="6"/>
      <c r="C140" s="5"/>
      <c r="D140" s="5"/>
      <c r="E140" s="5"/>
      <c r="F140" s="5"/>
      <c r="G140" s="5"/>
      <c r="H140" s="6"/>
      <c r="I140" s="20">
        <f>IF(AND(ISNUMBER(H140),ISNUMBER(B140)),IF(H140&gt;=B140,H140-B140,""),"")</f>
      </c>
      <c r="J140" s="22"/>
      <c r="K140" s="13"/>
    </row>
    <row r="141" spans="1:11" x14ac:dyDescent="0.25">
      <c r="A141" s="5"/>
      <c r="B141" s="6"/>
      <c r="C141" s="5"/>
      <c r="D141" s="5"/>
      <c r="E141" s="5"/>
      <c r="F141" s="5"/>
      <c r="G141" s="5"/>
      <c r="H141" s="6"/>
      <c r="I141" s="20">
        <f>IF(AND(ISNUMBER(H141),ISNUMBER(B141)),IF(H141&gt;=B141,H141-B141,""),"")</f>
      </c>
      <c r="J141" s="22"/>
      <c r="K141" s="13"/>
    </row>
    <row r="142" spans="1:11" x14ac:dyDescent="0.25">
      <c r="A142" s="5"/>
      <c r="B142" s="6"/>
      <c r="C142" s="5"/>
      <c r="D142" s="5"/>
      <c r="E142" s="5"/>
      <c r="F142" s="5"/>
      <c r="G142" s="5"/>
      <c r="H142" s="6"/>
      <c r="I142" s="20">
        <f>IF(AND(ISNUMBER(H142),ISNUMBER(B142)),IF(H142&gt;=B142,H142-B142,""),"")</f>
      </c>
      <c r="J142" s="22"/>
      <c r="K142" s="13"/>
    </row>
    <row r="143" spans="1:11" x14ac:dyDescent="0.25">
      <c r="A143" s="5"/>
      <c r="B143" s="6"/>
      <c r="C143" s="5"/>
      <c r="D143" s="5"/>
      <c r="E143" s="5"/>
      <c r="F143" s="5"/>
      <c r="G143" s="5"/>
      <c r="H143" s="6"/>
      <c r="I143" s="20">
        <f>IF(AND(ISNUMBER(H143),ISNUMBER(B143)),IF(H143&gt;=B143,H143-B143,""),"")</f>
      </c>
      <c r="J143" s="22"/>
      <c r="K143" s="13"/>
    </row>
    <row r="144" spans="1:11" x14ac:dyDescent="0.25">
      <c r="A144" s="5"/>
      <c r="B144" s="6"/>
      <c r="C144" s="5"/>
      <c r="D144" s="5"/>
      <c r="E144" s="5"/>
      <c r="F144" s="5"/>
      <c r="G144" s="5"/>
      <c r="H144" s="6"/>
      <c r="I144" s="20">
        <f>IF(AND(ISNUMBER(H144),ISNUMBER(B144)),IF(H144&gt;=B144,H144-B144,""),"")</f>
      </c>
      <c r="J144" s="22"/>
      <c r="K144" s="13"/>
    </row>
    <row r="145" spans="1:11" x14ac:dyDescent="0.25">
      <c r="A145" s="5"/>
      <c r="B145" s="6"/>
      <c r="C145" s="5"/>
      <c r="D145" s="5"/>
      <c r="E145" s="5"/>
      <c r="F145" s="5"/>
      <c r="G145" s="5"/>
      <c r="H145" s="6"/>
      <c r="I145" s="20">
        <f>IF(AND(ISNUMBER(H145),ISNUMBER(B145)),IF(H145&gt;=B145,H145-B145,""),"")</f>
      </c>
      <c r="J145" s="22"/>
      <c r="K145" s="13"/>
    </row>
    <row r="146" spans="1:11" x14ac:dyDescent="0.25">
      <c r="A146" s="5"/>
      <c r="B146" s="6"/>
      <c r="C146" s="5"/>
      <c r="D146" s="5"/>
      <c r="E146" s="5"/>
      <c r="F146" s="5"/>
      <c r="G146" s="5"/>
      <c r="H146" s="6"/>
      <c r="I146" s="20">
        <f>IF(AND(ISNUMBER(H146),ISNUMBER(B146)),IF(H146&gt;=B146,H146-B146,""),"")</f>
      </c>
      <c r="J146" s="22"/>
      <c r="K146" s="13"/>
    </row>
    <row r="147" spans="1:11" x14ac:dyDescent="0.25">
      <c r="A147" s="5"/>
      <c r="B147" s="6"/>
      <c r="C147" s="5"/>
      <c r="D147" s="5"/>
      <c r="E147" s="5"/>
      <c r="F147" s="5"/>
      <c r="G147" s="5"/>
      <c r="H147" s="6"/>
      <c r="I147" s="20">
        <f>IF(AND(ISNUMBER(H147),ISNUMBER(B147)),IF(H147&gt;=B147,H147-B147,""),"")</f>
      </c>
      <c r="J147" s="22"/>
      <c r="K147" s="13"/>
    </row>
    <row r="148" spans="1:11" x14ac:dyDescent="0.25">
      <c r="A148" s="5"/>
      <c r="B148" s="6"/>
      <c r="C148" s="5"/>
      <c r="D148" s="5"/>
      <c r="E148" s="5"/>
      <c r="F148" s="5"/>
      <c r="G148" s="5"/>
      <c r="H148" s="6"/>
      <c r="I148" s="20">
        <f>IF(AND(ISNUMBER(H148),ISNUMBER(B148)),IF(H148&gt;=B148,H148-B148,""),"")</f>
      </c>
      <c r="J148" s="22"/>
      <c r="K148" s="13"/>
    </row>
    <row r="149" spans="1:11" x14ac:dyDescent="0.25">
      <c r="A149" s="5"/>
      <c r="B149" s="6"/>
      <c r="C149" s="5"/>
      <c r="D149" s="5"/>
      <c r="E149" s="5"/>
      <c r="F149" s="5"/>
      <c r="G149" s="5"/>
      <c r="H149" s="6"/>
      <c r="I149" s="20">
        <f>IF(AND(ISNUMBER(H149),ISNUMBER(B149)),IF(H149&gt;=B149,H149-B149,""),"")</f>
      </c>
      <c r="J149" s="22"/>
      <c r="K149" s="13"/>
    </row>
    <row r="150" spans="1:11" x14ac:dyDescent="0.25">
      <c r="A150" s="5"/>
      <c r="B150" s="6"/>
      <c r="C150" s="5"/>
      <c r="D150" s="5"/>
      <c r="E150" s="5"/>
      <c r="F150" s="5"/>
      <c r="G150" s="5"/>
      <c r="H150" s="6"/>
      <c r="I150" s="20">
        <f>IF(AND(ISNUMBER(H150),ISNUMBER(B150)),IF(H150&gt;=B150,H150-B150,""),"")</f>
      </c>
      <c r="J150" s="22"/>
      <c r="K150" s="13"/>
    </row>
    <row r="151" spans="1:11" x14ac:dyDescent="0.25">
      <c r="A151" s="5"/>
      <c r="B151" s="6"/>
      <c r="C151" s="5"/>
      <c r="D151" s="5"/>
      <c r="E151" s="5"/>
      <c r="F151" s="5"/>
      <c r="G151" s="5"/>
      <c r="H151" s="6"/>
      <c r="I151" s="20">
        <f>IF(AND(ISNUMBER(H151),ISNUMBER(B151)),IF(H151&gt;=B151,H151-B151,""),"")</f>
      </c>
      <c r="J151" s="22"/>
      <c r="K151" s="13"/>
    </row>
    <row r="152" spans="1:11" x14ac:dyDescent="0.25">
      <c r="A152" s="5"/>
      <c r="B152" s="6"/>
      <c r="C152" s="5"/>
      <c r="D152" s="5"/>
      <c r="E152" s="5"/>
      <c r="F152" s="5"/>
      <c r="G152" s="5"/>
      <c r="H152" s="6"/>
      <c r="I152" s="20">
        <f>IF(AND(ISNUMBER(H152),ISNUMBER(B152)),IF(H152&gt;=B152,H152-B152,""),"")</f>
      </c>
      <c r="J152" s="22"/>
      <c r="K152" s="13"/>
    </row>
    <row r="153" spans="1:11" x14ac:dyDescent="0.25">
      <c r="A153" s="5"/>
      <c r="B153" s="6"/>
      <c r="C153" s="5"/>
      <c r="D153" s="5"/>
      <c r="E153" s="5"/>
      <c r="F153" s="5"/>
      <c r="G153" s="5"/>
      <c r="H153" s="6"/>
      <c r="I153" s="20">
        <f>IF(AND(ISNUMBER(H153),ISNUMBER(B153)),IF(H153&gt;=B153,H153-B153,""),"")</f>
      </c>
      <c r="J153" s="22"/>
      <c r="K153" s="13"/>
    </row>
    <row r="154" spans="1:11" x14ac:dyDescent="0.25">
      <c r="A154" s="5"/>
      <c r="B154" s="6"/>
      <c r="C154" s="5"/>
      <c r="D154" s="5"/>
      <c r="E154" s="5"/>
      <c r="F154" s="5"/>
      <c r="G154" s="5"/>
      <c r="H154" s="6"/>
      <c r="I154" s="20">
        <f>IF(AND(ISNUMBER(H154),ISNUMBER(B154)),IF(H154&gt;=B154,H154-B154,""),"")</f>
      </c>
      <c r="J154" s="22"/>
      <c r="K154" s="13"/>
    </row>
    <row r="155" spans="1:11" x14ac:dyDescent="0.25">
      <c r="A155" s="5"/>
      <c r="B155" s="6"/>
      <c r="C155" s="5"/>
      <c r="D155" s="5"/>
      <c r="E155" s="5"/>
      <c r="F155" s="5"/>
      <c r="G155" s="5"/>
      <c r="H155" s="6"/>
      <c r="I155" s="20">
        <f>IF(AND(ISNUMBER(H155),ISNUMBER(B155)),IF(H155&gt;=B155,H155-B155,""),"")</f>
      </c>
      <c r="J155" s="22"/>
      <c r="K155" s="13"/>
    </row>
    <row r="156" spans="1:11" x14ac:dyDescent="0.25">
      <c r="A156" s="5"/>
      <c r="B156" s="6"/>
      <c r="C156" s="5"/>
      <c r="D156" s="5"/>
      <c r="E156" s="5"/>
      <c r="F156" s="5"/>
      <c r="G156" s="5"/>
      <c r="H156" s="6"/>
      <c r="I156" s="20">
        <f>IF(AND(ISNUMBER(H156),ISNUMBER(B156)),IF(H156&gt;=B156,H156-B156,""),"")</f>
      </c>
      <c r="J156" s="22"/>
      <c r="K156" s="13"/>
    </row>
    <row r="157" spans="1:11" x14ac:dyDescent="0.25">
      <c r="A157" s="5"/>
      <c r="B157" s="6"/>
      <c r="C157" s="5"/>
      <c r="D157" s="5"/>
      <c r="E157" s="5"/>
      <c r="F157" s="5"/>
      <c r="G157" s="5"/>
      <c r="H157" s="6"/>
      <c r="I157" s="20">
        <f>IF(AND(ISNUMBER(H157),ISNUMBER(B157)),IF(H157&gt;=B157,H157-B157,""),"")</f>
      </c>
      <c r="J157" s="22"/>
      <c r="K157" s="13"/>
    </row>
    <row r="158" spans="1:11" x14ac:dyDescent="0.25">
      <c r="A158" s="5"/>
      <c r="B158" s="6"/>
      <c r="C158" s="5"/>
      <c r="D158" s="5"/>
      <c r="E158" s="5"/>
      <c r="F158" s="5"/>
      <c r="G158" s="5"/>
      <c r="H158" s="6"/>
      <c r="I158" s="20">
        <f>IF(AND(ISNUMBER(H158),ISNUMBER(B158)),IF(H158&gt;=B158,H158-B158,""),"")</f>
      </c>
      <c r="J158" s="22"/>
      <c r="K158" s="13"/>
    </row>
    <row r="159" spans="1:11" x14ac:dyDescent="0.25">
      <c r="A159" s="5"/>
      <c r="B159" s="6"/>
      <c r="C159" s="5"/>
      <c r="D159" s="5"/>
      <c r="E159" s="5"/>
      <c r="F159" s="5"/>
      <c r="G159" s="5"/>
      <c r="H159" s="6"/>
      <c r="I159" s="20">
        <f>IF(AND(ISNUMBER(H159),ISNUMBER(B159)),IF(H159&gt;=B159,H159-B159,""),"")</f>
      </c>
      <c r="J159" s="22"/>
      <c r="K159" s="13"/>
    </row>
    <row r="160" spans="1:11" x14ac:dyDescent="0.25">
      <c r="A160" s="5"/>
      <c r="B160" s="6"/>
      <c r="C160" s="5"/>
      <c r="D160" s="5"/>
      <c r="E160" s="5"/>
      <c r="F160" s="5"/>
      <c r="G160" s="5"/>
      <c r="H160" s="6"/>
      <c r="I160" s="20">
        <f>IF(AND(ISNUMBER(H160),ISNUMBER(B160)),IF(H160&gt;=B160,H160-B160,""),"")</f>
      </c>
      <c r="J160" s="22"/>
      <c r="K160" s="13"/>
    </row>
    <row r="161" spans="1:11" x14ac:dyDescent="0.25">
      <c r="A161" s="5"/>
      <c r="B161" s="6"/>
      <c r="C161" s="5"/>
      <c r="D161" s="5"/>
      <c r="E161" s="5"/>
      <c r="F161" s="5"/>
      <c r="G161" s="5"/>
      <c r="H161" s="6"/>
      <c r="I161" s="20">
        <f>IF(AND(ISNUMBER(H161),ISNUMBER(B161)),IF(H161&gt;=B161,H161-B161,""),"")</f>
      </c>
      <c r="J161" s="22"/>
      <c r="K161" s="13"/>
    </row>
    <row r="162" spans="1:11" x14ac:dyDescent="0.25">
      <c r="A162" s="5"/>
      <c r="B162" s="6"/>
      <c r="C162" s="5"/>
      <c r="D162" s="5"/>
      <c r="E162" s="5"/>
      <c r="F162" s="5"/>
      <c r="G162" s="5"/>
      <c r="H162" s="6"/>
      <c r="I162" s="20">
        <f>IF(AND(ISNUMBER(H162),ISNUMBER(B162)),IF(H162&gt;=B162,H162-B162,""),"")</f>
      </c>
      <c r="J162" s="22"/>
      <c r="K162" s="13"/>
    </row>
    <row r="163" spans="1:11" x14ac:dyDescent="0.25">
      <c r="A163" s="5"/>
      <c r="B163" s="6"/>
      <c r="C163" s="5"/>
      <c r="D163" s="5"/>
      <c r="E163" s="5"/>
      <c r="F163" s="5"/>
      <c r="G163" s="5"/>
      <c r="H163" s="6"/>
      <c r="I163" s="20">
        <f>IF(AND(ISNUMBER(H163),ISNUMBER(B163)),IF(H163&gt;=B163,H163-B163,""),"")</f>
      </c>
      <c r="J163" s="22"/>
      <c r="K163" s="13"/>
    </row>
    <row r="164" spans="1:11" x14ac:dyDescent="0.25">
      <c r="A164" s="5"/>
      <c r="B164" s="6"/>
      <c r="C164" s="5"/>
      <c r="D164" s="5"/>
      <c r="E164" s="5"/>
      <c r="F164" s="5"/>
      <c r="G164" s="5"/>
      <c r="H164" s="6"/>
      <c r="I164" s="20">
        <f>IF(AND(ISNUMBER(H164),ISNUMBER(B164)),IF(H164&gt;=B164,H164-B164,""),"")</f>
      </c>
      <c r="J164" s="22"/>
      <c r="K164" s="13"/>
    </row>
    <row r="165" spans="1:11" x14ac:dyDescent="0.25">
      <c r="A165" s="5"/>
      <c r="B165" s="6"/>
      <c r="C165" s="5"/>
      <c r="D165" s="5"/>
      <c r="E165" s="5"/>
      <c r="F165" s="5"/>
      <c r="G165" s="5"/>
      <c r="H165" s="6"/>
      <c r="I165" s="20">
        <f>IF(AND(ISNUMBER(H165),ISNUMBER(B165)),IF(H165&gt;=B165,H165-B165,""),"")</f>
      </c>
      <c r="J165" s="22"/>
      <c r="K165" s="13"/>
    </row>
    <row r="166" spans="1:11" x14ac:dyDescent="0.25">
      <c r="A166" s="5"/>
      <c r="B166" s="6"/>
      <c r="C166" s="5"/>
      <c r="D166" s="5"/>
      <c r="E166" s="5"/>
      <c r="F166" s="5"/>
      <c r="G166" s="5"/>
      <c r="H166" s="6"/>
      <c r="I166" s="20">
        <f>IF(AND(ISNUMBER(H166),ISNUMBER(B166)),IF(H166&gt;=B166,H166-B166,""),"")</f>
      </c>
      <c r="J166" s="22"/>
      <c r="K166" s="13"/>
    </row>
    <row r="167" spans="1:11" x14ac:dyDescent="0.25">
      <c r="A167" s="5"/>
      <c r="B167" s="6"/>
      <c r="C167" s="5"/>
      <c r="D167" s="5"/>
      <c r="E167" s="5"/>
      <c r="F167" s="5"/>
      <c r="G167" s="5"/>
      <c r="H167" s="6"/>
      <c r="I167" s="20">
        <f>IF(AND(ISNUMBER(H167),ISNUMBER(B167)),IF(H167&gt;=B167,H167-B167,""),"")</f>
      </c>
      <c r="J167" s="22"/>
      <c r="K167" s="13"/>
    </row>
    <row r="168" spans="1:11" x14ac:dyDescent="0.25">
      <c r="A168" s="5"/>
      <c r="B168" s="6"/>
      <c r="C168" s="5"/>
      <c r="D168" s="5"/>
      <c r="E168" s="5"/>
      <c r="F168" s="5"/>
      <c r="G168" s="5"/>
      <c r="H168" s="6"/>
      <c r="I168" s="20">
        <f>IF(AND(ISNUMBER(H168),ISNUMBER(B168)),IF(H168&gt;=B168,H168-B168,""),"")</f>
      </c>
      <c r="J168" s="22"/>
      <c r="K168" s="13"/>
    </row>
    <row r="169" spans="1:11" x14ac:dyDescent="0.25">
      <c r="A169" s="5"/>
      <c r="B169" s="6"/>
      <c r="C169" s="5"/>
      <c r="D169" s="5"/>
      <c r="E169" s="5"/>
      <c r="F169" s="5"/>
      <c r="G169" s="5"/>
      <c r="H169" s="6"/>
      <c r="I169" s="20">
        <f>IF(AND(ISNUMBER(H169),ISNUMBER(B169)),IF(H169&gt;=B169,H169-B169,""),"")</f>
      </c>
      <c r="J169" s="22"/>
      <c r="K169" s="13"/>
    </row>
    <row r="170" spans="1:11" x14ac:dyDescent="0.25">
      <c r="A170" s="5"/>
      <c r="B170" s="6"/>
      <c r="C170" s="5"/>
      <c r="D170" s="5"/>
      <c r="E170" s="5"/>
      <c r="F170" s="5"/>
      <c r="G170" s="5"/>
      <c r="H170" s="6"/>
      <c r="I170" s="20">
        <f>IF(AND(ISNUMBER(H170),ISNUMBER(B170)),IF(H170&gt;=B170,H170-B170,""),"")</f>
      </c>
      <c r="J170" s="22"/>
      <c r="K170" s="13"/>
    </row>
    <row r="171" spans="1:11" x14ac:dyDescent="0.25">
      <c r="A171" s="5"/>
      <c r="B171" s="6"/>
      <c r="C171" s="5"/>
      <c r="D171" s="5"/>
      <c r="E171" s="5"/>
      <c r="F171" s="5"/>
      <c r="G171" s="5"/>
      <c r="H171" s="6"/>
      <c r="I171" s="20">
        <f>IF(AND(ISNUMBER(H171),ISNUMBER(B171)),IF(H171&gt;=B171,H171-B171,""),"")</f>
      </c>
      <c r="J171" s="22"/>
      <c r="K171" s="13"/>
    </row>
    <row r="172" spans="1:11" x14ac:dyDescent="0.25">
      <c r="A172" s="5"/>
      <c r="B172" s="6"/>
      <c r="C172" s="5"/>
      <c r="D172" s="5"/>
      <c r="E172" s="5"/>
      <c r="F172" s="5"/>
      <c r="G172" s="5"/>
      <c r="H172" s="6"/>
      <c r="I172" s="20">
        <f>IF(AND(ISNUMBER(H172),ISNUMBER(B172)),IF(H172&gt;=B172,H172-B172,""),"")</f>
      </c>
      <c r="J172" s="22"/>
      <c r="K172" s="13"/>
    </row>
    <row r="173" spans="1:11" x14ac:dyDescent="0.25">
      <c r="A173" s="5"/>
      <c r="B173" s="6"/>
      <c r="C173" s="5"/>
      <c r="D173" s="5"/>
      <c r="E173" s="5"/>
      <c r="F173" s="5"/>
      <c r="G173" s="5"/>
      <c r="H173" s="6"/>
      <c r="I173" s="20">
        <f>IF(AND(ISNUMBER(H173),ISNUMBER(B173)),IF(H173&gt;=B173,H173-B173,""),"")</f>
      </c>
      <c r="J173" s="22"/>
      <c r="K173" s="13"/>
    </row>
    <row r="174" spans="1:11" x14ac:dyDescent="0.25">
      <c r="A174" s="5"/>
      <c r="B174" s="6"/>
      <c r="C174" s="5"/>
      <c r="D174" s="5"/>
      <c r="E174" s="5"/>
      <c r="F174" s="5"/>
      <c r="G174" s="5"/>
      <c r="H174" s="6"/>
      <c r="I174" s="20">
        <f>IF(AND(ISNUMBER(H174),ISNUMBER(B174)),IF(H174&gt;=B174,H174-B174,""),"")</f>
      </c>
      <c r="J174" s="22"/>
      <c r="K174" s="13"/>
    </row>
    <row r="175" spans="1:11" x14ac:dyDescent="0.25">
      <c r="A175" s="5"/>
      <c r="B175" s="6"/>
      <c r="C175" s="5"/>
      <c r="D175" s="5"/>
      <c r="E175" s="5"/>
      <c r="F175" s="5"/>
      <c r="G175" s="5"/>
      <c r="H175" s="6"/>
      <c r="I175" s="20">
        <f>IF(AND(ISNUMBER(H175),ISNUMBER(B175)),IF(H175&gt;=B175,H175-B175,""),"")</f>
      </c>
      <c r="J175" s="22"/>
      <c r="K175" s="13"/>
    </row>
    <row r="176" spans="1:11" x14ac:dyDescent="0.25">
      <c r="A176" s="5"/>
      <c r="B176" s="6"/>
      <c r="C176" s="5"/>
      <c r="D176" s="5"/>
      <c r="E176" s="5"/>
      <c r="F176" s="5"/>
      <c r="G176" s="5"/>
      <c r="H176" s="6"/>
      <c r="I176" s="20">
        <f>IF(AND(ISNUMBER(H176),ISNUMBER(B176)),IF(H176&gt;=B176,H176-B176,""),"")</f>
      </c>
      <c r="J176" s="22"/>
      <c r="K176" s="13"/>
    </row>
    <row r="177" spans="1:11" x14ac:dyDescent="0.25">
      <c r="A177" s="5"/>
      <c r="B177" s="6"/>
      <c r="C177" s="5"/>
      <c r="D177" s="5"/>
      <c r="E177" s="5"/>
      <c r="F177" s="5"/>
      <c r="G177" s="5"/>
      <c r="H177" s="6"/>
      <c r="I177" s="20">
        <f>IF(AND(ISNUMBER(H177),ISNUMBER(B177)),IF(H177&gt;=B177,H177-B177,""),"")</f>
      </c>
      <c r="J177" s="22"/>
      <c r="K177" s="13"/>
    </row>
    <row r="178" spans="1:11" x14ac:dyDescent="0.25">
      <c r="A178" s="5"/>
      <c r="B178" s="6"/>
      <c r="C178" s="5"/>
      <c r="D178" s="5"/>
      <c r="E178" s="5"/>
      <c r="F178" s="5"/>
      <c r="G178" s="5"/>
      <c r="H178" s="6"/>
      <c r="I178" s="20">
        <f>IF(AND(ISNUMBER(H178),ISNUMBER(B178)),IF(H178&gt;=B178,H178-B178,""),"")</f>
      </c>
      <c r="J178" s="22"/>
      <c r="K178" s="13"/>
    </row>
    <row r="179" spans="1:11" x14ac:dyDescent="0.25">
      <c r="A179" s="5"/>
      <c r="B179" s="6"/>
      <c r="C179" s="5"/>
      <c r="D179" s="5"/>
      <c r="E179" s="5"/>
      <c r="F179" s="5"/>
      <c r="G179" s="5"/>
      <c r="H179" s="6"/>
      <c r="I179" s="20">
        <f>IF(AND(ISNUMBER(H179),ISNUMBER(B179)),IF(H179&gt;=B179,H179-B179,""),"")</f>
      </c>
      <c r="J179" s="22"/>
      <c r="K179" s="13"/>
    </row>
    <row r="180" spans="1:11" x14ac:dyDescent="0.25">
      <c r="A180" s="5"/>
      <c r="B180" s="6"/>
      <c r="C180" s="5"/>
      <c r="D180" s="5"/>
      <c r="E180" s="5"/>
      <c r="F180" s="5"/>
      <c r="G180" s="5"/>
      <c r="H180" s="6"/>
      <c r="I180" s="20">
        <f>IF(AND(ISNUMBER(H180),ISNUMBER(B180)),IF(H180&gt;=B180,H180-B180,""),"")</f>
      </c>
      <c r="J180" s="22"/>
      <c r="K180" s="13"/>
    </row>
    <row r="181" spans="1:11" x14ac:dyDescent="0.25">
      <c r="A181" s="5"/>
      <c r="B181" s="6"/>
      <c r="C181" s="5"/>
      <c r="D181" s="5"/>
      <c r="E181" s="5"/>
      <c r="F181" s="5"/>
      <c r="G181" s="5"/>
      <c r="H181" s="6"/>
      <c r="I181" s="20">
        <f>IF(AND(ISNUMBER(H181),ISNUMBER(B181)),IF(H181&gt;=B181,H181-B181,""),"")</f>
      </c>
      <c r="J181" s="22"/>
      <c r="K181" s="13"/>
    </row>
    <row r="182" spans="1:11" x14ac:dyDescent="0.25">
      <c r="A182" s="5"/>
      <c r="B182" s="6"/>
      <c r="C182" s="5"/>
      <c r="D182" s="5"/>
      <c r="E182" s="5"/>
      <c r="F182" s="5"/>
      <c r="G182" s="5"/>
      <c r="H182" s="6"/>
      <c r="I182" s="20">
        <f>IF(AND(ISNUMBER(H182),ISNUMBER(B182)),IF(H182&gt;=B182,H182-B182,""),"")</f>
      </c>
      <c r="J182" s="22"/>
      <c r="K182" s="13"/>
    </row>
    <row r="183" spans="1:11" x14ac:dyDescent="0.25">
      <c r="A183" s="5"/>
      <c r="B183" s="6"/>
      <c r="C183" s="5"/>
      <c r="D183" s="5"/>
      <c r="E183" s="5"/>
      <c r="F183" s="5"/>
      <c r="G183" s="5"/>
      <c r="H183" s="6"/>
      <c r="I183" s="20">
        <f>IF(AND(ISNUMBER(H183),ISNUMBER(B183)),IF(H183&gt;=B183,H183-B183,""),"")</f>
      </c>
      <c r="J183" s="22"/>
      <c r="K183" s="13"/>
    </row>
    <row r="184" spans="1:11" x14ac:dyDescent="0.25">
      <c r="A184" s="5"/>
      <c r="B184" s="6"/>
      <c r="C184" s="5"/>
      <c r="D184" s="5"/>
      <c r="E184" s="5"/>
      <c r="F184" s="5"/>
      <c r="G184" s="5"/>
      <c r="H184" s="6"/>
      <c r="I184" s="20">
        <f>IF(AND(ISNUMBER(H184),ISNUMBER(B184)),IF(H184&gt;=B184,H184-B184,""),"")</f>
      </c>
      <c r="J184" s="22"/>
      <c r="K184" s="13"/>
    </row>
    <row r="185" spans="1:11" x14ac:dyDescent="0.25">
      <c r="A185" s="5"/>
      <c r="B185" s="6"/>
      <c r="C185" s="5"/>
      <c r="D185" s="5"/>
      <c r="E185" s="5"/>
      <c r="F185" s="5"/>
      <c r="G185" s="5"/>
      <c r="H185" s="6"/>
      <c r="I185" s="20">
        <f>IF(AND(ISNUMBER(H185),ISNUMBER(B185)),IF(H185&gt;=B185,H185-B185,""),"")</f>
      </c>
      <c r="J185" s="22"/>
      <c r="K185" s="13"/>
    </row>
    <row r="186" spans="1:11" x14ac:dyDescent="0.25">
      <c r="A186" s="5"/>
      <c r="B186" s="6"/>
      <c r="C186" s="5"/>
      <c r="D186" s="5"/>
      <c r="E186" s="5"/>
      <c r="F186" s="5"/>
      <c r="G186" s="5"/>
      <c r="H186" s="6"/>
      <c r="I186" s="20">
        <f>IF(AND(ISNUMBER(H186),ISNUMBER(B186)),IF(H186&gt;=B186,H186-B186,""),"")</f>
      </c>
      <c r="J186" s="22"/>
      <c r="K186" s="13"/>
    </row>
    <row r="187" spans="1:11" x14ac:dyDescent="0.25">
      <c r="A187" s="5"/>
      <c r="B187" s="6"/>
      <c r="C187" s="5"/>
      <c r="D187" s="5"/>
      <c r="E187" s="5"/>
      <c r="F187" s="5"/>
      <c r="G187" s="5"/>
      <c r="H187" s="6"/>
      <c r="I187" s="20">
        <f>IF(AND(ISNUMBER(H187),ISNUMBER(B187)),IF(H187&gt;=B187,H187-B187,""),"")</f>
      </c>
      <c r="J187" s="22"/>
      <c r="K187" s="13"/>
    </row>
    <row r="188" spans="1:11" x14ac:dyDescent="0.25">
      <c r="A188" s="5"/>
      <c r="B188" s="6"/>
      <c r="C188" s="5"/>
      <c r="D188" s="5"/>
      <c r="E188" s="5"/>
      <c r="F188" s="5"/>
      <c r="G188" s="5"/>
      <c r="H188" s="6"/>
      <c r="I188" s="20">
        <f>IF(AND(ISNUMBER(H188),ISNUMBER(B188)),IF(H188&gt;=B188,H188-B188,""),"")</f>
      </c>
      <c r="J188" s="22"/>
      <c r="K188" s="13"/>
    </row>
    <row r="189" spans="1:11" x14ac:dyDescent="0.25">
      <c r="A189" s="5"/>
      <c r="B189" s="6"/>
      <c r="C189" s="5"/>
      <c r="D189" s="5"/>
      <c r="E189" s="5"/>
      <c r="F189" s="5"/>
      <c r="G189" s="5"/>
      <c r="H189" s="6"/>
      <c r="I189" s="20">
        <f>IF(AND(ISNUMBER(H189),ISNUMBER(B189)),IF(H189&gt;=B189,H189-B189,""),"")</f>
      </c>
      <c r="J189" s="22"/>
      <c r="K189" s="13"/>
    </row>
    <row r="190" spans="1:11" x14ac:dyDescent="0.25">
      <c r="A190" s="5"/>
      <c r="B190" s="6"/>
      <c r="C190" s="5"/>
      <c r="D190" s="5"/>
      <c r="E190" s="5"/>
      <c r="F190" s="5"/>
      <c r="G190" s="5"/>
      <c r="H190" s="6"/>
      <c r="I190" s="20">
        <f>IF(AND(ISNUMBER(H190),ISNUMBER(B190)),IF(H190&gt;=B190,H190-B190,""),"")</f>
      </c>
      <c r="J190" s="22"/>
      <c r="K190" s="13"/>
    </row>
    <row r="191" spans="1:11" x14ac:dyDescent="0.25">
      <c r="A191" s="5"/>
      <c r="B191" s="6"/>
      <c r="C191" s="5"/>
      <c r="D191" s="5"/>
      <c r="E191" s="5"/>
      <c r="F191" s="5"/>
      <c r="G191" s="5"/>
      <c r="H191" s="6"/>
      <c r="I191" s="20">
        <f>IF(AND(ISNUMBER(H191),ISNUMBER(B191)),IF(H191&gt;=B191,H191-B191,""),"")</f>
      </c>
      <c r="J191" s="22"/>
      <c r="K191" s="13"/>
    </row>
    <row r="192" spans="1:11" x14ac:dyDescent="0.25">
      <c r="A192" s="5"/>
      <c r="B192" s="6"/>
      <c r="C192" s="5"/>
      <c r="D192" s="5"/>
      <c r="E192" s="5"/>
      <c r="F192" s="5"/>
      <c r="G192" s="5"/>
      <c r="H192" s="6"/>
      <c r="I192" s="20">
        <f>IF(AND(ISNUMBER(H192),ISNUMBER(B192)),IF(H192&gt;=B192,H192-B192,""),"")</f>
      </c>
      <c r="J192" s="22"/>
      <c r="K192" s="13"/>
    </row>
    <row r="193" spans="1:11" x14ac:dyDescent="0.25">
      <c r="A193" s="5"/>
      <c r="B193" s="6"/>
      <c r="C193" s="5"/>
      <c r="D193" s="5"/>
      <c r="E193" s="5"/>
      <c r="F193" s="5"/>
      <c r="G193" s="5"/>
      <c r="H193" s="6"/>
      <c r="I193" s="20">
        <f>IF(AND(ISNUMBER(H193),ISNUMBER(B193)),IF(H193&gt;=B193,H193-B193,""),"")</f>
      </c>
      <c r="J193" s="22"/>
      <c r="K193" s="13"/>
    </row>
    <row r="194" spans="1:11" x14ac:dyDescent="0.25">
      <c r="A194" s="5"/>
      <c r="B194" s="6"/>
      <c r="C194" s="5"/>
      <c r="D194" s="5"/>
      <c r="E194" s="5"/>
      <c r="F194" s="5"/>
      <c r="G194" s="5"/>
      <c r="H194" s="6"/>
      <c r="I194" s="20">
        <f>IF(AND(ISNUMBER(H194),ISNUMBER(B194)),IF(H194&gt;=B194,H194-B194,""),"")</f>
      </c>
      <c r="J194" s="22"/>
      <c r="K194" s="13"/>
    </row>
    <row r="195" spans="1:11" x14ac:dyDescent="0.25">
      <c r="A195" s="5"/>
      <c r="B195" s="6"/>
      <c r="C195" s="5"/>
      <c r="D195" s="5"/>
      <c r="E195" s="5"/>
      <c r="F195" s="5"/>
      <c r="G195" s="5"/>
      <c r="H195" s="6"/>
      <c r="I195" s="20">
        <f>IF(AND(ISNUMBER(H195),ISNUMBER(B195)),IF(H195&gt;=B195,H195-B195,""),"")</f>
      </c>
      <c r="J195" s="22"/>
      <c r="K195" s="13"/>
    </row>
    <row r="196" spans="1:11" x14ac:dyDescent="0.25">
      <c r="A196" s="5"/>
      <c r="B196" s="6"/>
      <c r="C196" s="5"/>
      <c r="D196" s="5"/>
      <c r="E196" s="5"/>
      <c r="F196" s="5"/>
      <c r="G196" s="5"/>
      <c r="H196" s="6"/>
      <c r="I196" s="20">
        <f>IF(AND(ISNUMBER(H196),ISNUMBER(B196)),IF(H196&gt;=B196,H196-B196,""),"")</f>
      </c>
      <c r="J196" s="22"/>
      <c r="K196" s="13"/>
    </row>
    <row r="197" spans="1:11" x14ac:dyDescent="0.25">
      <c r="A197" s="5"/>
      <c r="B197" s="6"/>
      <c r="C197" s="5"/>
      <c r="D197" s="5"/>
      <c r="E197" s="5"/>
      <c r="F197" s="5"/>
      <c r="G197" s="5"/>
      <c r="H197" s="6"/>
      <c r="I197" s="20">
        <f>IF(AND(ISNUMBER(H197),ISNUMBER(B197)),IF(H197&gt;=B197,H197-B197,""),"")</f>
      </c>
      <c r="J197" s="22"/>
      <c r="K197" s="13"/>
    </row>
    <row r="198" spans="1:11" x14ac:dyDescent="0.25">
      <c r="A198" s="5"/>
      <c r="B198" s="6"/>
      <c r="C198" s="5"/>
      <c r="D198" s="5"/>
      <c r="E198" s="5"/>
      <c r="F198" s="5"/>
      <c r="G198" s="5"/>
      <c r="H198" s="6"/>
      <c r="I198" s="20">
        <f>IF(AND(ISNUMBER(H198),ISNUMBER(B198)),IF(H198&gt;=B198,H198-B198,""),"")</f>
      </c>
      <c r="J198" s="22"/>
      <c r="K198" s="13"/>
    </row>
    <row r="199" spans="1:11" x14ac:dyDescent="0.25">
      <c r="A199" s="5"/>
      <c r="B199" s="6"/>
      <c r="C199" s="5"/>
      <c r="D199" s="5"/>
      <c r="E199" s="5"/>
      <c r="F199" s="5"/>
      <c r="G199" s="5"/>
      <c r="H199" s="6"/>
      <c r="I199" s="20">
        <f>IF(AND(ISNUMBER(H199),ISNUMBER(B199)),IF(H199&gt;=B199,H199-B199,""),"")</f>
      </c>
      <c r="J199" s="22"/>
      <c r="K199" s="13"/>
    </row>
    <row r="200" spans="1:11" x14ac:dyDescent="0.25">
      <c r="A200" s="5"/>
      <c r="B200" s="6"/>
      <c r="C200" s="5"/>
      <c r="D200" s="5"/>
      <c r="E200" s="5"/>
      <c r="F200" s="5"/>
      <c r="G200" s="5"/>
      <c r="H200" s="6"/>
      <c r="I200" s="20">
        <f>IF(AND(ISNUMBER(H200),ISNUMBER(B200)),IF(H200&gt;=B200,H200-B200,""),"")</f>
      </c>
      <c r="J200" s="22"/>
      <c r="K200" s="13"/>
    </row>
    <row r="201" spans="1:11" x14ac:dyDescent="0.25">
      <c r="A201" s="5"/>
      <c r="B201" s="6"/>
      <c r="C201" s="5"/>
      <c r="D201" s="5"/>
      <c r="E201" s="5"/>
      <c r="F201" s="5"/>
      <c r="G201" s="5"/>
      <c r="H201" s="6"/>
      <c r="I201" s="20">
        <f>IF(AND(ISNUMBER(H201),ISNUMBER(B201)),IF(H201&gt;=B201,H201-B201,""),"")</f>
      </c>
      <c r="J201" s="22"/>
      <c r="K201" s="13"/>
    </row>
    <row r="202" spans="1:11" x14ac:dyDescent="0.25">
      <c r="A202" s="5"/>
      <c r="B202" s="6"/>
      <c r="C202" s="5"/>
      <c r="D202" s="5"/>
      <c r="E202" s="5"/>
      <c r="F202" s="5"/>
      <c r="G202" s="5"/>
      <c r="H202" s="6"/>
      <c r="I202" s="20">
        <f>IF(AND(ISNUMBER(H202),ISNUMBER(B202)),IF(H202&gt;=B202,H202-B202,""),"")</f>
      </c>
      <c r="J202" s="22"/>
      <c r="K202" s="13"/>
    </row>
    <row r="203" spans="1:11" x14ac:dyDescent="0.25">
      <c r="A203" s="5"/>
      <c r="B203" s="6"/>
      <c r="C203" s="5"/>
      <c r="D203" s="5"/>
      <c r="E203" s="5"/>
      <c r="F203" s="5"/>
      <c r="G203" s="5"/>
      <c r="H203" s="6"/>
      <c r="I203" s="20">
        <f>IF(AND(ISNUMBER(H203),ISNUMBER(B203)),IF(H203&gt;=B203,H203-B203,""),"")</f>
      </c>
      <c r="J203" s="22"/>
      <c r="K203" s="13"/>
    </row>
    <row r="204" spans="1:11" x14ac:dyDescent="0.25">
      <c r="A204" s="5"/>
      <c r="B204" s="6"/>
      <c r="C204" s="5"/>
      <c r="D204" s="5"/>
      <c r="E204" s="5"/>
      <c r="F204" s="5"/>
      <c r="G204" s="5"/>
      <c r="H204" s="6"/>
      <c r="I204" s="20">
        <f>IF(AND(ISNUMBER(H204),ISNUMBER(B204)),IF(H204&gt;=B204,H204-B204,""),"")</f>
      </c>
      <c r="J204" s="22"/>
      <c r="K204" s="13"/>
    </row>
    <row r="205" spans="1:11" x14ac:dyDescent="0.25">
      <c r="A205" s="5"/>
      <c r="B205" s="6"/>
      <c r="C205" s="5"/>
      <c r="D205" s="5"/>
      <c r="E205" s="5"/>
      <c r="F205" s="5"/>
      <c r="G205" s="5"/>
      <c r="H205" s="6"/>
      <c r="I205" s="20">
        <f>IF(AND(ISNUMBER(H205),ISNUMBER(B205)),IF(H205&gt;=B205,H205-B205,""),"")</f>
      </c>
      <c r="J205" s="22"/>
      <c r="K205" s="13"/>
    </row>
    <row r="206" spans="1:11" x14ac:dyDescent="0.25">
      <c r="A206" s="5"/>
      <c r="B206" s="6"/>
      <c r="C206" s="5"/>
      <c r="D206" s="5"/>
      <c r="E206" s="5"/>
      <c r="F206" s="5"/>
      <c r="G206" s="5"/>
      <c r="H206" s="6"/>
      <c r="I206" s="20">
        <f>IF(AND(ISNUMBER(H206),ISNUMBER(B206)),IF(H206&gt;=B206,H206-B206,""),"")</f>
      </c>
      <c r="J206" s="22"/>
      <c r="K206" s="13"/>
    </row>
    <row r="207" spans="1:11" x14ac:dyDescent="0.25">
      <c r="A207" s="5"/>
      <c r="B207" s="6"/>
      <c r="C207" s="5"/>
      <c r="D207" s="5"/>
      <c r="E207" s="5"/>
      <c r="F207" s="5"/>
      <c r="G207" s="5"/>
      <c r="H207" s="6"/>
      <c r="I207" s="20">
        <f>IF(AND(ISNUMBER(H207),ISNUMBER(B207)),IF(H207&gt;=B207,H207-B207,""),"")</f>
      </c>
      <c r="J207" s="22"/>
      <c r="K207" s="13"/>
    </row>
    <row r="208" spans="1:11" x14ac:dyDescent="0.25">
      <c r="A208" s="5"/>
      <c r="B208" s="6"/>
      <c r="C208" s="5"/>
      <c r="D208" s="5"/>
      <c r="E208" s="5"/>
      <c r="F208" s="5"/>
      <c r="G208" s="5"/>
      <c r="H208" s="6"/>
      <c r="I208" s="20">
        <f>IF(AND(ISNUMBER(H208),ISNUMBER(B208)),IF(H208&gt;=B208,H208-B208,""),"")</f>
      </c>
      <c r="J208" s="22"/>
      <c r="K208" s="13"/>
    </row>
    <row r="209" spans="1:11" x14ac:dyDescent="0.25">
      <c r="A209" s="5"/>
      <c r="B209" s="6"/>
      <c r="C209" s="5"/>
      <c r="D209" s="5"/>
      <c r="E209" s="5"/>
      <c r="F209" s="5"/>
      <c r="G209" s="5"/>
      <c r="H209" s="6"/>
      <c r="I209" s="20">
        <f>IF(AND(ISNUMBER(H209),ISNUMBER(B209)),IF(H209&gt;=B209,H209-B209,""),"")</f>
      </c>
      <c r="J209" s="22"/>
      <c r="K209" s="13"/>
    </row>
  </sheetData>
  <mergeCells count="7">
    <mergeCell ref="A1:K1"/>
    <mergeCell ref="A2:K2"/>
    <mergeCell ref="A3:K3"/>
    <mergeCell ref="A4:B4"/>
    <mergeCell ref="A5:B5"/>
    <mergeCell ref="A6:B6"/>
    <mergeCell ref="A7:B7"/>
  </mergeCells>
  <dataValidations count="3">
    <dataValidation type="list" allowBlank="1" sqref="D10:D209">
      <formula1>"Corretiva,Preventiva,Melhoria,Inspeção"</formula1>
    </dataValidation>
    <dataValidation type="list" allowBlank="1" sqref="E10:E209">
      <formula1>"Baixa,Média,Alta,Urgente"</formula1>
    </dataValidation>
    <dataValidation type="list" allowBlank="1" sqref="G10:G209">
      <formula1>"Aberta,Em andamento,Concluída,Cancelada"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Ordem de serviço</vt:lpstr>
      <vt:lpstr>Controle de OS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